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\Desktop\"/>
    </mc:Choice>
  </mc:AlternateContent>
  <xr:revisionPtr revIDLastSave="0" documentId="13_ncr:1_{135920B8-B981-42DA-8512-29D0F6A4949E}" xr6:coauthVersionLast="47" xr6:coauthVersionMax="47" xr10:uidLastSave="{00000000-0000-0000-0000-000000000000}"/>
  <bookViews>
    <workbookView xWindow="990" yWindow="1305" windowWidth="27750" windowHeight="14175" xr2:uid="{6E25C5DD-DCCE-4E00-97FC-91DA34298EC3}"/>
  </bookViews>
  <sheets>
    <sheet name="2023-2024 " sheetId="1" r:id="rId1"/>
  </sheets>
  <definedNames>
    <definedName name="_xlnm.Print_Area" localSheetId="0">'2023-2024 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8" i="1" s="1"/>
  <c r="B11" i="1" s="1"/>
  <c r="B12" i="1" s="1"/>
  <c r="B13" i="1" s="1"/>
  <c r="B14" i="1" s="1"/>
  <c r="B16" i="1" s="1"/>
  <c r="B17" i="1" s="1"/>
  <c r="B19" i="1" s="1"/>
  <c r="A5" i="1"/>
  <c r="A7" i="1" s="1"/>
  <c r="A8" i="1" s="1"/>
  <c r="A11" i="1" s="1"/>
  <c r="A12" i="1" s="1"/>
  <c r="A13" i="1" s="1"/>
  <c r="A14" i="1" s="1"/>
  <c r="A16" i="1" s="1"/>
  <c r="A17" i="1" s="1"/>
  <c r="A19" i="1" s="1"/>
  <c r="E4" i="1"/>
  <c r="D4" i="1"/>
  <c r="C5" i="1" s="1"/>
  <c r="D5" i="1" s="1"/>
  <c r="C6" i="1" s="1"/>
  <c r="D6" i="1" s="1"/>
  <c r="C7" i="1" s="1"/>
  <c r="A20" i="1" l="1"/>
  <c r="A22" i="1" s="1"/>
  <c r="A23" i="1" s="1"/>
  <c r="A25" i="1" s="1"/>
  <c r="A26" i="1" s="1"/>
  <c r="A27" i="1" s="1"/>
  <c r="A28" i="1" s="1"/>
  <c r="A31" i="1" s="1"/>
  <c r="A32" i="1" s="1"/>
  <c r="A33" i="1" s="1"/>
  <c r="A34" i="1" s="1"/>
  <c r="A36" i="1" s="1"/>
  <c r="A38" i="1" s="1"/>
  <c r="A39" i="1" s="1"/>
  <c r="A40" i="1" s="1"/>
  <c r="A42" i="1" s="1"/>
  <c r="A43" i="1" s="1"/>
  <c r="A44" i="1" s="1"/>
  <c r="A45" i="1" s="1"/>
  <c r="A48" i="1" s="1"/>
  <c r="A49" i="1" s="1"/>
  <c r="A50" i="1" s="1"/>
  <c r="A51" i="1" s="1"/>
  <c r="A52" i="1" s="1"/>
  <c r="A53" i="1" s="1"/>
  <c r="A54" i="1" s="1"/>
  <c r="B20" i="1"/>
  <c r="B22" i="1"/>
  <c r="B23" i="1" s="1"/>
  <c r="B25" i="1" s="1"/>
  <c r="B26" i="1" s="1"/>
  <c r="B27" i="1" s="1"/>
  <c r="B28" i="1" s="1"/>
  <c r="B31" i="1" s="1"/>
  <c r="B32" i="1" s="1"/>
  <c r="B33" i="1" s="1"/>
  <c r="B34" i="1" s="1"/>
  <c r="B36" i="1" s="1"/>
  <c r="B38" i="1" s="1"/>
  <c r="B39" i="1" s="1"/>
  <c r="B40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E7" i="1"/>
  <c r="D7" i="1"/>
  <c r="C8" i="1" s="1"/>
  <c r="E5" i="1"/>
  <c r="D8" i="1" l="1"/>
  <c r="C9" i="1" s="1"/>
  <c r="D9" i="1" s="1"/>
  <c r="C10" i="1" s="1"/>
  <c r="D10" i="1" s="1"/>
  <c r="C11" i="1" s="1"/>
  <c r="E8" i="1"/>
  <c r="E11" i="1" l="1"/>
  <c r="D11" i="1"/>
  <c r="C12" i="1" s="1"/>
  <c r="E12" i="1" l="1"/>
  <c r="D12" i="1"/>
  <c r="C13" i="1" s="1"/>
  <c r="E13" i="1" l="1"/>
  <c r="D13" i="1"/>
  <c r="C14" i="1" s="1"/>
  <c r="D14" i="1" l="1"/>
  <c r="C15" i="1" s="1"/>
  <c r="D15" i="1" s="1"/>
  <c r="C16" i="1" s="1"/>
  <c r="E14" i="1"/>
  <c r="E16" i="1" l="1"/>
  <c r="D16" i="1"/>
  <c r="C17" i="1" s="1"/>
  <c r="D17" i="1" l="1"/>
  <c r="C18" i="1" s="1"/>
  <c r="D18" i="1" s="1"/>
  <c r="C19" i="1" s="1"/>
  <c r="E17" i="1"/>
  <c r="E19" i="1" l="1"/>
  <c r="D19" i="1"/>
  <c r="C20" i="1" s="1"/>
  <c r="D20" i="1" l="1"/>
  <c r="C21" i="1" s="1"/>
  <c r="D21" i="1" s="1"/>
  <c r="C22" i="1" s="1"/>
  <c r="E20" i="1"/>
  <c r="E22" i="1" l="1"/>
  <c r="D22" i="1"/>
  <c r="C23" i="1" s="1"/>
  <c r="D23" i="1" l="1"/>
  <c r="C24" i="1" s="1"/>
  <c r="D24" i="1" s="1"/>
  <c r="C25" i="1" s="1"/>
  <c r="E23" i="1"/>
  <c r="E25" i="1" l="1"/>
  <c r="D25" i="1"/>
  <c r="C26" i="1" s="1"/>
  <c r="D26" i="1" l="1"/>
  <c r="C27" i="1" s="1"/>
  <c r="E26" i="1"/>
  <c r="E27" i="1" l="1"/>
  <c r="D27" i="1"/>
  <c r="C28" i="1" s="1"/>
  <c r="D28" i="1" l="1"/>
  <c r="C29" i="1" s="1"/>
  <c r="D29" i="1" s="1"/>
  <c r="C30" i="1" s="1"/>
  <c r="D30" i="1" s="1"/>
  <c r="C31" i="1" s="1"/>
  <c r="E28" i="1"/>
  <c r="E31" i="1" l="1"/>
  <c r="D31" i="1"/>
  <c r="C32" i="1" s="1"/>
  <c r="D32" i="1" l="1"/>
  <c r="C33" i="1" s="1"/>
  <c r="E32" i="1"/>
  <c r="E33" i="1" l="1"/>
  <c r="D33" i="1"/>
  <c r="C34" i="1" s="1"/>
  <c r="D34" i="1" l="1"/>
  <c r="C35" i="1" s="1"/>
  <c r="D35" i="1" s="1"/>
  <c r="C36" i="1" s="1"/>
  <c r="E34" i="1"/>
  <c r="E36" i="1" l="1"/>
  <c r="D36" i="1"/>
  <c r="C37" i="1" s="1"/>
  <c r="D37" i="1" s="1"/>
  <c r="C38" i="1" s="1"/>
  <c r="D38" i="1" l="1"/>
  <c r="C39" i="1" s="1"/>
  <c r="E38" i="1"/>
  <c r="E39" i="1" l="1"/>
  <c r="D39" i="1"/>
  <c r="C40" i="1" s="1"/>
  <c r="D40" i="1" l="1"/>
  <c r="C41" i="1" s="1"/>
  <c r="D41" i="1" s="1"/>
  <c r="C42" i="1" s="1"/>
  <c r="E40" i="1"/>
  <c r="E42" i="1" l="1"/>
  <c r="D42" i="1"/>
  <c r="C43" i="1" s="1"/>
  <c r="E43" i="1" l="1"/>
  <c r="D43" i="1"/>
  <c r="C44" i="1" s="1"/>
  <c r="E44" i="1" l="1"/>
  <c r="D44" i="1"/>
  <c r="C45" i="1" s="1"/>
  <c r="D45" i="1" l="1"/>
  <c r="C46" i="1" s="1"/>
  <c r="D46" i="1" s="1"/>
  <c r="C47" i="1" s="1"/>
  <c r="D47" i="1" s="1"/>
  <c r="C48" i="1" s="1"/>
  <c r="E45" i="1"/>
  <c r="E48" i="1" l="1"/>
  <c r="D48" i="1"/>
  <c r="C49" i="1" s="1"/>
  <c r="E49" i="1" l="1"/>
  <c r="D49" i="1"/>
  <c r="C50" i="1" s="1"/>
  <c r="E50" i="1" l="1"/>
  <c r="D50" i="1"/>
  <c r="C51" i="1" s="1"/>
  <c r="D51" i="1" l="1"/>
  <c r="C52" i="1" s="1"/>
  <c r="E51" i="1"/>
  <c r="E52" i="1" l="1"/>
  <c r="D52" i="1"/>
  <c r="C53" i="1" s="1"/>
  <c r="D53" i="1" l="1"/>
  <c r="C54" i="1" s="1"/>
  <c r="E53" i="1"/>
  <c r="E54" i="1" l="1"/>
  <c r="D54" i="1"/>
  <c r="C55" i="1" s="1"/>
  <c r="D55" i="1" s="1"/>
</calcChain>
</file>

<file path=xl/sharedStrings.xml><?xml version="1.0" encoding="utf-8"?>
<sst xmlns="http://schemas.openxmlformats.org/spreadsheetml/2006/main" count="121" uniqueCount="107">
  <si>
    <t xml:space="preserve"> 国際ロータリー第2730地区　2730ジャパンカレントロータリーEクラブ　2023-2024年例会予定表</t>
    <phoneticPr fontId="4"/>
  </si>
  <si>
    <t>2１-22</t>
    <phoneticPr fontId="4"/>
  </si>
  <si>
    <t>通　算</t>
  </si>
  <si>
    <t>開　始</t>
  </si>
  <si>
    <t>終　了</t>
  </si>
  <si>
    <t>原稿締切日</t>
  </si>
  <si>
    <t>メインプログラム①</t>
  </si>
  <si>
    <t>メインプログラム②</t>
  </si>
  <si>
    <t>委員会等　報告</t>
    <rPh sb="3" eb="4">
      <t>トウ</t>
    </rPh>
    <phoneticPr fontId="4"/>
  </si>
  <si>
    <t>委員会報告　③</t>
  </si>
  <si>
    <t>記念行事等の出席報告</t>
  </si>
  <si>
    <t>リアル例会・理事会・奉仕プロジェクト</t>
    <rPh sb="3" eb="5">
      <t>レイカイ</t>
    </rPh>
    <rPh sb="6" eb="9">
      <t>リジカイ</t>
    </rPh>
    <rPh sb="10" eb="12">
      <t>ホウシ</t>
    </rPh>
    <phoneticPr fontId="4"/>
  </si>
  <si>
    <t>月間</t>
    <rPh sb="0" eb="2">
      <t>ゲッカン</t>
    </rPh>
    <phoneticPr fontId="4"/>
  </si>
  <si>
    <t>地区行事</t>
    <rPh sb="0" eb="4">
      <t>チクギョウジ</t>
    </rPh>
    <phoneticPr fontId="4"/>
  </si>
  <si>
    <t>ロータリーの取組み</t>
  </si>
  <si>
    <t>会長・幹事　挨拶</t>
  </si>
  <si>
    <t>7月　『母子の健康月間』</t>
    <phoneticPr fontId="4"/>
  </si>
  <si>
    <t>7/2（日）　第１回ローターアクト地区連絡協議会　（国分シビックセンター）
7/9（日）　第９期ＲＬＩ　ＤＬ研修　（メインホテル）</t>
    <rPh sb="4" eb="5">
      <t>ニチ</t>
    </rPh>
    <rPh sb="7" eb="8">
      <t>ダイ</t>
    </rPh>
    <rPh sb="9" eb="10">
      <t>カイ</t>
    </rPh>
    <rPh sb="17" eb="21">
      <t>チクレンラク</t>
    </rPh>
    <rPh sb="21" eb="24">
      <t>キョウギカイ</t>
    </rPh>
    <rPh sb="26" eb="28">
      <t>コクブ</t>
    </rPh>
    <rPh sb="42" eb="43">
      <t>ニチ</t>
    </rPh>
    <rPh sb="45" eb="46">
      <t>ダイ</t>
    </rPh>
    <rPh sb="47" eb="48">
      <t>キ</t>
    </rPh>
    <rPh sb="54" eb="56">
      <t>ケンシュウ</t>
    </rPh>
    <phoneticPr fontId="4"/>
  </si>
  <si>
    <t>外部卓話　「ガバナーメッセージ」　「ガバナー補佐　就任挨拶」</t>
    <rPh sb="0" eb="4">
      <t>ガイブタクワ</t>
    </rPh>
    <rPh sb="25" eb="27">
      <t>シュウニン</t>
    </rPh>
    <phoneticPr fontId="4"/>
  </si>
  <si>
    <t>休会</t>
  </si>
  <si>
    <t>7/22（土）　2022～23年度会長幹事慰労会・交流会
7/23（日）　ポリオ根絶街頭募金活動（宮崎）</t>
    <rPh sb="5" eb="6">
      <t>ド</t>
    </rPh>
    <rPh sb="15" eb="17">
      <t>ネンド</t>
    </rPh>
    <rPh sb="17" eb="21">
      <t>カイチョウカンジ</t>
    </rPh>
    <rPh sb="21" eb="24">
      <t>イロウカイ</t>
    </rPh>
    <rPh sb="25" eb="28">
      <t>コウリュウカイ</t>
    </rPh>
    <rPh sb="34" eb="35">
      <t>ニチ</t>
    </rPh>
    <rPh sb="40" eb="42">
      <t>コンゼツ</t>
    </rPh>
    <rPh sb="42" eb="44">
      <t>ガイトウ</t>
    </rPh>
    <rPh sb="44" eb="46">
      <t>ボキン</t>
    </rPh>
    <rPh sb="46" eb="48">
      <t>カツドウ</t>
    </rPh>
    <rPh sb="49" eb="51">
      <t>ミヤザキ</t>
    </rPh>
    <phoneticPr fontId="4"/>
  </si>
  <si>
    <t>7/17（月）　インターアクト韓国交流会
7/22（土）　地区ロータリー学友委員会　（地区事務所）</t>
    <rPh sb="5" eb="6">
      <t>ゲツ</t>
    </rPh>
    <rPh sb="15" eb="17">
      <t>カンコク</t>
    </rPh>
    <rPh sb="17" eb="20">
      <t>コウリュウカイ</t>
    </rPh>
    <rPh sb="26" eb="27">
      <t>ド</t>
    </rPh>
    <rPh sb="29" eb="31">
      <t>チク</t>
    </rPh>
    <rPh sb="36" eb="38">
      <t>ガクユウ</t>
    </rPh>
    <rPh sb="38" eb="41">
      <t>イインカイ</t>
    </rPh>
    <rPh sb="43" eb="48">
      <t>チクジムショ</t>
    </rPh>
    <phoneticPr fontId="4"/>
  </si>
  <si>
    <t>母子の健康月間に関連して（教育現場から）　（松岡）</t>
    <rPh sb="0" eb="2">
      <t>ボシ</t>
    </rPh>
    <rPh sb="3" eb="7">
      <t>ケンコウゲッカン</t>
    </rPh>
    <rPh sb="8" eb="10">
      <t>カンレン</t>
    </rPh>
    <rPh sb="13" eb="17">
      <t>キョウイクゲンバ</t>
    </rPh>
    <rPh sb="22" eb="24">
      <t>マツオカ</t>
    </rPh>
    <phoneticPr fontId="4"/>
  </si>
  <si>
    <t>年次計画(奉仕プロジェクト委員会)　花里
年次計画(研修委員会)　松岡</t>
    <phoneticPr fontId="4"/>
  </si>
  <si>
    <t>年次計画(公共イメージ委員会)　柴田
年次計画(会員増強維持委員会)　廣田</t>
    <rPh sb="16" eb="18">
      <t>シバタ</t>
    </rPh>
    <rPh sb="35" eb="37">
      <t>ヒロタ</t>
    </rPh>
    <phoneticPr fontId="4"/>
  </si>
  <si>
    <t>8月　『会員増強・新クラブ結成推進月間』</t>
    <rPh sb="9" eb="10">
      <t>シン</t>
    </rPh>
    <rPh sb="13" eb="15">
      <t>ケッセイ</t>
    </rPh>
    <rPh sb="15" eb="17">
      <t>スイシン</t>
    </rPh>
    <phoneticPr fontId="4"/>
  </si>
  <si>
    <t>8/19（土）～20日（日）　第58回インターアクト年次大会（鹿屋市）</t>
    <rPh sb="5" eb="6">
      <t>ド</t>
    </rPh>
    <rPh sb="10" eb="11">
      <t>ニチ</t>
    </rPh>
    <rPh sb="12" eb="13">
      <t>ニチ</t>
    </rPh>
    <rPh sb="15" eb="16">
      <t>ダイ</t>
    </rPh>
    <rPh sb="18" eb="19">
      <t>カイ</t>
    </rPh>
    <rPh sb="26" eb="28">
      <t>ネンジ</t>
    </rPh>
    <rPh sb="28" eb="30">
      <t>タイカイ</t>
    </rPh>
    <rPh sb="31" eb="34">
      <t>カノヤシ</t>
    </rPh>
    <phoneticPr fontId="4"/>
  </si>
  <si>
    <t>8/19（土）～20(日)　ローターアクト七地区交流会（福岡）</t>
    <rPh sb="5" eb="6">
      <t>ド</t>
    </rPh>
    <rPh sb="10" eb="13">
      <t>ニチ</t>
    </rPh>
    <rPh sb="21" eb="24">
      <t>ナナチク</t>
    </rPh>
    <rPh sb="24" eb="27">
      <t>コウリュウカイ</t>
    </rPh>
    <rPh sb="28" eb="30">
      <t>フクオカ</t>
    </rPh>
    <phoneticPr fontId="4"/>
  </si>
  <si>
    <t>会員増強・新クラブ結成推進月間に関連して（会員増強維持委員会：廣田）</t>
    <rPh sb="5" eb="6">
      <t>シン</t>
    </rPh>
    <rPh sb="9" eb="11">
      <t>ケッセイ</t>
    </rPh>
    <rPh sb="11" eb="13">
      <t>スイシン</t>
    </rPh>
    <rPh sb="16" eb="18">
      <t>カンレン</t>
    </rPh>
    <rPh sb="25" eb="27">
      <t>イジ</t>
    </rPh>
    <rPh sb="31" eb="33">
      <t>ヒロタ</t>
    </rPh>
    <phoneticPr fontId="4"/>
  </si>
  <si>
    <t>年次計画(例会HP改善実行委員会)　今福</t>
    <rPh sb="18" eb="20">
      <t>イマフク</t>
    </rPh>
    <phoneticPr fontId="4"/>
  </si>
  <si>
    <t>会員卓話「人生100年。わたしのしたいこと10。」　無漏田</t>
    <rPh sb="0" eb="2">
      <t>カイイン</t>
    </rPh>
    <rPh sb="2" eb="4">
      <t>タクワ</t>
    </rPh>
    <rPh sb="5" eb="7">
      <t>ジンセイ</t>
    </rPh>
    <rPh sb="10" eb="11">
      <t>ネン</t>
    </rPh>
    <rPh sb="26" eb="29">
      <t>ムロタ</t>
    </rPh>
    <phoneticPr fontId="4"/>
  </si>
  <si>
    <t>年次計画(ロータリー財団委員会)　池
年次計画(米山奨学委員会)　池</t>
    <rPh sb="17" eb="18">
      <t>チ</t>
    </rPh>
    <rPh sb="33" eb="34">
      <t>チ</t>
    </rPh>
    <phoneticPr fontId="4"/>
  </si>
  <si>
    <t>会員卓話「人生100年。わたしのしたいこと10。」　中村</t>
    <rPh sb="0" eb="2">
      <t>カイイン</t>
    </rPh>
    <rPh sb="2" eb="4">
      <t>タクワ</t>
    </rPh>
    <rPh sb="5" eb="7">
      <t>ジンセイ</t>
    </rPh>
    <rPh sb="10" eb="11">
      <t>ネン</t>
    </rPh>
    <rPh sb="26" eb="28">
      <t>ナカムラ</t>
    </rPh>
    <phoneticPr fontId="4"/>
  </si>
  <si>
    <t>年次計画(クラブ危機管理委員会)　無漏田
年次計画(職業奉仕委員会)　無漏田</t>
    <phoneticPr fontId="4"/>
  </si>
  <si>
    <t>9/10（日）　ガバナー公式訪問・理事会</t>
    <rPh sb="17" eb="20">
      <t>リジカイ</t>
    </rPh>
    <phoneticPr fontId="4"/>
  </si>
  <si>
    <t>9月　『基本的教育と識字率向上月間』
    　『ロータリーの友月間』</t>
    <rPh sb="31" eb="32">
      <t>トモ</t>
    </rPh>
    <rPh sb="32" eb="34">
      <t>ゲッカン</t>
    </rPh>
    <phoneticPr fontId="4"/>
  </si>
  <si>
    <t>9/10（日）　ローターアクト・グループ合同例会</t>
    <rPh sb="5" eb="6">
      <t>ニチ</t>
    </rPh>
    <rPh sb="20" eb="22">
      <t>ゴウドウ</t>
    </rPh>
    <rPh sb="22" eb="24">
      <t>レイカイ</t>
    </rPh>
    <phoneticPr fontId="4"/>
  </si>
  <si>
    <t>外部卓話　「ガバナーアドレス」</t>
    <rPh sb="0" eb="4">
      <t>ガイブタクワ</t>
    </rPh>
    <phoneticPr fontId="4"/>
  </si>
  <si>
    <t>会員卓話「創立10周年を迎えるにあたって」　①　松岡</t>
    <rPh sb="0" eb="2">
      <t>カイイン</t>
    </rPh>
    <rPh sb="2" eb="4">
      <t>タクワ</t>
    </rPh>
    <rPh sb="5" eb="7">
      <t>ソウリツ</t>
    </rPh>
    <rPh sb="9" eb="11">
      <t>シュウネン</t>
    </rPh>
    <rPh sb="12" eb="13">
      <t>ムカ</t>
    </rPh>
    <rPh sb="24" eb="26">
      <t>マツオカ</t>
    </rPh>
    <phoneticPr fontId="4"/>
  </si>
  <si>
    <t>10/1（日）　ローターアクト地区合同研修会・交流会（霧島市）</t>
    <rPh sb="5" eb="6">
      <t>ニチ</t>
    </rPh>
    <rPh sb="15" eb="17">
      <t>チク</t>
    </rPh>
    <rPh sb="17" eb="22">
      <t>ゴウドウケンシュウカイ</t>
    </rPh>
    <rPh sb="23" eb="26">
      <t>コウリュウカイ</t>
    </rPh>
    <rPh sb="27" eb="30">
      <t>キリシマシ</t>
    </rPh>
    <phoneticPr fontId="4"/>
  </si>
  <si>
    <t>「ロータリーの友」「MyRotary」から　①</t>
    <rPh sb="7" eb="8">
      <t>トモ</t>
    </rPh>
    <phoneticPr fontId="4"/>
  </si>
  <si>
    <t>10月　『地域社会の経済発展月間』
      　『米山月間』</t>
    <rPh sb="26" eb="28">
      <t>ヨネヤマ</t>
    </rPh>
    <rPh sb="28" eb="30">
      <t>ゲッカン</t>
    </rPh>
    <phoneticPr fontId="4"/>
  </si>
  <si>
    <t>10/14（土）　クラブ懇親会（地区大会）</t>
    <rPh sb="6" eb="7">
      <t>ド</t>
    </rPh>
    <rPh sb="12" eb="15">
      <t>コンシンカイ</t>
    </rPh>
    <rPh sb="16" eb="20">
      <t>チクタイカイ</t>
    </rPh>
    <phoneticPr fontId="4"/>
  </si>
  <si>
    <t>10/13（金）～15（日）　地区大会　（フェニックス・シーガイア・リゾート）</t>
    <rPh sb="6" eb="7">
      <t>キン</t>
    </rPh>
    <rPh sb="12" eb="13">
      <t>ニチ</t>
    </rPh>
    <rPh sb="15" eb="19">
      <t>チクタイカイ</t>
    </rPh>
    <phoneticPr fontId="4"/>
  </si>
  <si>
    <t>米山月間に関連して(米山記念奨学委員会：池)</t>
    <rPh sb="5" eb="7">
      <t>カンレン</t>
    </rPh>
    <rPh sb="12" eb="14">
      <t>キネン</t>
    </rPh>
    <rPh sb="20" eb="21">
      <t>チ</t>
    </rPh>
    <phoneticPr fontId="4"/>
  </si>
  <si>
    <t>10/21（土）　ロータリー奉仕デー［海岸美化プロジェクト］　（宮崎市オルブライトホール）</t>
    <rPh sb="6" eb="7">
      <t>ド</t>
    </rPh>
    <rPh sb="14" eb="16">
      <t>ホウシ</t>
    </rPh>
    <rPh sb="19" eb="23">
      <t>カイガンビカ</t>
    </rPh>
    <rPh sb="32" eb="35">
      <t>ミヤザキシ</t>
    </rPh>
    <phoneticPr fontId="4"/>
  </si>
  <si>
    <t>地区大会報告　「青少年部門の取り組み」</t>
    <rPh sb="0" eb="4">
      <t>チクタイカイ</t>
    </rPh>
    <rPh sb="4" eb="6">
      <t>ホウコク</t>
    </rPh>
    <rPh sb="8" eb="11">
      <t>セイショウネン</t>
    </rPh>
    <rPh sb="11" eb="13">
      <t>ブモン</t>
    </rPh>
    <rPh sb="14" eb="15">
      <t>ト</t>
    </rPh>
    <rPh sb="16" eb="17">
      <t>ク</t>
    </rPh>
    <phoneticPr fontId="4"/>
  </si>
  <si>
    <t>11月　『ロータリー財団月間』</t>
    <phoneticPr fontId="4"/>
  </si>
  <si>
    <t>会員卓話「創立10周年を迎えるにあたって」　②　花里</t>
    <rPh sb="0" eb="2">
      <t>カイイン</t>
    </rPh>
    <rPh sb="2" eb="4">
      <t>タクワ</t>
    </rPh>
    <rPh sb="24" eb="26">
      <t>ケリ</t>
    </rPh>
    <phoneticPr fontId="4"/>
  </si>
  <si>
    <t>ロータリー財団月間に関連して(ロータリー財団委員会：池)</t>
    <rPh sb="5" eb="7">
      <t>ザイダン</t>
    </rPh>
    <rPh sb="10" eb="12">
      <t>カンレン</t>
    </rPh>
    <rPh sb="20" eb="22">
      <t>ザイダン</t>
    </rPh>
    <rPh sb="22" eb="25">
      <t>イインカイ</t>
    </rPh>
    <rPh sb="26" eb="27">
      <t>チ</t>
    </rPh>
    <phoneticPr fontId="4"/>
  </si>
  <si>
    <t>11/19（日）～22日（水）　第52回ロータリー研究会　（神戸）</t>
    <rPh sb="6" eb="7">
      <t>ニチ</t>
    </rPh>
    <rPh sb="11" eb="12">
      <t>ニチ</t>
    </rPh>
    <rPh sb="13" eb="14">
      <t>スイ</t>
    </rPh>
    <rPh sb="16" eb="17">
      <t>ダイ</t>
    </rPh>
    <rPh sb="19" eb="20">
      <t>カイ</t>
    </rPh>
    <rPh sb="25" eb="28">
      <t>ケンキュウカイ</t>
    </rPh>
    <rPh sb="30" eb="32">
      <t>コウベ</t>
    </rPh>
    <phoneticPr fontId="4"/>
  </si>
  <si>
    <t>「ロータリーの友」「MyRotary」から　②</t>
    <rPh sb="7" eb="8">
      <t>トモ</t>
    </rPh>
    <phoneticPr fontId="4"/>
  </si>
  <si>
    <t>12月　『疾病予防と治療月間』</t>
    <phoneticPr fontId="4"/>
  </si>
  <si>
    <t>12/3（日）　第12回全国RYE・CMC合同会議</t>
    <phoneticPr fontId="4"/>
  </si>
  <si>
    <t>会員卓話「創立10周年を迎えるにあたって」　③　廣田</t>
    <rPh sb="0" eb="4">
      <t>カイインタクワ</t>
    </rPh>
    <rPh sb="24" eb="26">
      <t>ヒロタ</t>
    </rPh>
    <phoneticPr fontId="4"/>
  </si>
  <si>
    <t>12月　一泊研修・クラブ総会　（開催日時未定）</t>
    <rPh sb="2" eb="3">
      <t>ガツ</t>
    </rPh>
    <rPh sb="4" eb="8">
      <t>イッパクケンシュウ</t>
    </rPh>
    <rPh sb="12" eb="14">
      <t>ソウカイ</t>
    </rPh>
    <rPh sb="16" eb="18">
      <t>カイサイ</t>
    </rPh>
    <rPh sb="18" eb="20">
      <t>ニチジ</t>
    </rPh>
    <rPh sb="20" eb="22">
      <t>ミテイ</t>
    </rPh>
    <phoneticPr fontId="4"/>
  </si>
  <si>
    <t>12/10（日）　第２回地区ローターアクト連絡協議会</t>
    <rPh sb="6" eb="7">
      <t>ニチ</t>
    </rPh>
    <rPh sb="9" eb="10">
      <t>ダイ</t>
    </rPh>
    <rPh sb="11" eb="12">
      <t>カイ</t>
    </rPh>
    <rPh sb="12" eb="14">
      <t>チク</t>
    </rPh>
    <rPh sb="21" eb="26">
      <t>レンラクキョウギカイ</t>
    </rPh>
    <phoneticPr fontId="4"/>
  </si>
  <si>
    <t>会員卓話「創立10周年を迎えるにあたって」　④　桐明</t>
    <rPh sb="0" eb="4">
      <t>カイインタクワ</t>
    </rPh>
    <rPh sb="24" eb="26">
      <t>キリアキ</t>
    </rPh>
    <phoneticPr fontId="4"/>
  </si>
  <si>
    <t>一泊研修会から</t>
    <rPh sb="0" eb="4">
      <t>イッパクケンシュウ</t>
    </rPh>
    <rPh sb="4" eb="5">
      <t>カイ</t>
    </rPh>
    <phoneticPr fontId="4"/>
  </si>
  <si>
    <t>1月　『職業奉仕月間』</t>
    <phoneticPr fontId="4"/>
  </si>
  <si>
    <t>1/7（日）～11（木）　国際協議会（アメリカ・フロリダ州・オーランド）</t>
    <phoneticPr fontId="4"/>
  </si>
  <si>
    <t>会員卓話「創立10周年を迎えるにあたって」　⑤　池</t>
    <rPh sb="0" eb="4">
      <t>カイインタクワ</t>
    </rPh>
    <rPh sb="24" eb="25">
      <t>チ</t>
    </rPh>
    <phoneticPr fontId="4"/>
  </si>
  <si>
    <t>職業奉仕月間に関連して（職業奉仕委員会：無漏田）</t>
    <rPh sb="0" eb="2">
      <t>ショクギョウ</t>
    </rPh>
    <rPh sb="2" eb="4">
      <t>ホウシ</t>
    </rPh>
    <rPh sb="4" eb="6">
      <t>ゲッカン</t>
    </rPh>
    <rPh sb="7" eb="9">
      <t>カンレン</t>
    </rPh>
    <rPh sb="12" eb="14">
      <t>ショクギョウ</t>
    </rPh>
    <rPh sb="14" eb="16">
      <t>ホウシ</t>
    </rPh>
    <rPh sb="16" eb="19">
      <t>イインカイ</t>
    </rPh>
    <rPh sb="20" eb="23">
      <t>ムロタ</t>
    </rPh>
    <phoneticPr fontId="4"/>
  </si>
  <si>
    <t>会員卓話「創立10周年を迎えるにあたって」　⑥　柴田</t>
    <rPh sb="0" eb="4">
      <t>カイインタクワ</t>
    </rPh>
    <rPh sb="24" eb="26">
      <t>シバタ</t>
    </rPh>
    <phoneticPr fontId="4"/>
  </si>
  <si>
    <t>追悼記念週間
（1月27日を含む１週間）</t>
    <phoneticPr fontId="4"/>
  </si>
  <si>
    <t>「ロータリーの友」「MyRotary」から　③</t>
    <rPh sb="7" eb="8">
      <t>トモ</t>
    </rPh>
    <phoneticPr fontId="4"/>
  </si>
  <si>
    <t>2月　『平和構築と紛争予防月間』</t>
    <phoneticPr fontId="4"/>
  </si>
  <si>
    <t>平和構築と紛争予防月間に関連して</t>
    <rPh sb="0" eb="4">
      <t>ヘイワコウチク</t>
    </rPh>
    <rPh sb="5" eb="7">
      <t>フンソウ</t>
    </rPh>
    <rPh sb="7" eb="9">
      <t>ヨボウ</t>
    </rPh>
    <rPh sb="9" eb="11">
      <t>ゲッカン</t>
    </rPh>
    <rPh sb="12" eb="14">
      <t>カンレン</t>
    </rPh>
    <phoneticPr fontId="4"/>
  </si>
  <si>
    <t>2/17（土）　次期地区チーム研修セミナー　（姶良公民館）</t>
    <rPh sb="5" eb="6">
      <t>ド</t>
    </rPh>
    <rPh sb="8" eb="10">
      <t>ジキ</t>
    </rPh>
    <rPh sb="10" eb="12">
      <t>チク</t>
    </rPh>
    <rPh sb="15" eb="17">
      <t>ケンシュウ</t>
    </rPh>
    <rPh sb="23" eb="25">
      <t>アイラ</t>
    </rPh>
    <rPh sb="25" eb="28">
      <t>コウミンカン</t>
    </rPh>
    <phoneticPr fontId="4"/>
  </si>
  <si>
    <t>世界理解と平和週間
（2月23日に始まる1週間）</t>
    <rPh sb="17" eb="18">
      <t>ハジ</t>
    </rPh>
    <rPh sb="21" eb="23">
      <t>シュウカン</t>
    </rPh>
    <phoneticPr fontId="4"/>
  </si>
  <si>
    <t>会員卓話「創立10周年を迎えるにあたって」　⑧　東</t>
    <rPh sb="0" eb="4">
      <t>カイインタクワ</t>
    </rPh>
    <rPh sb="24" eb="25">
      <t>ヒガシ</t>
    </rPh>
    <phoneticPr fontId="4"/>
  </si>
  <si>
    <t>3/2（土）～3（日）　第51回ローターアクト地区大会　（宮崎市）</t>
    <rPh sb="4" eb="5">
      <t>ド</t>
    </rPh>
    <rPh sb="9" eb="10">
      <t>ニチ</t>
    </rPh>
    <rPh sb="12" eb="13">
      <t>ダイ</t>
    </rPh>
    <rPh sb="15" eb="16">
      <t>カイ</t>
    </rPh>
    <rPh sb="23" eb="27">
      <t>チクタイカイ</t>
    </rPh>
    <rPh sb="29" eb="32">
      <t>ミヤザキシ</t>
    </rPh>
    <phoneticPr fontId="4"/>
  </si>
  <si>
    <t>会員卓話「創立10周年を迎えるにあたって」　⑦　宮本</t>
    <rPh sb="0" eb="4">
      <t>カイインタクワ</t>
    </rPh>
    <rPh sb="24" eb="26">
      <t>ミヤモト</t>
    </rPh>
    <phoneticPr fontId="4"/>
  </si>
  <si>
    <t>3月　理事会・懇親会　（開催日時未定）</t>
    <rPh sb="1" eb="2">
      <t>ガツ</t>
    </rPh>
    <rPh sb="3" eb="6">
      <t>リジカイ</t>
    </rPh>
    <rPh sb="7" eb="10">
      <t>コンシンカイ</t>
    </rPh>
    <rPh sb="12" eb="14">
      <t>カイサイ</t>
    </rPh>
    <rPh sb="14" eb="16">
      <t>ニチジ</t>
    </rPh>
    <rPh sb="16" eb="18">
      <t>ミテイ</t>
    </rPh>
    <phoneticPr fontId="4"/>
  </si>
  <si>
    <t>3月　『水と衛生月間』</t>
  </si>
  <si>
    <t>3/9（土）～10（日）　会長エレクト研修セミナー（PETS）　（京セラホテル）</t>
    <rPh sb="4" eb="5">
      <t>ド</t>
    </rPh>
    <rPh sb="10" eb="11">
      <t>ニチ</t>
    </rPh>
    <rPh sb="13" eb="15">
      <t>カイチョウ</t>
    </rPh>
    <rPh sb="19" eb="21">
      <t>ケンシュウ</t>
    </rPh>
    <rPh sb="33" eb="34">
      <t>キョウ</t>
    </rPh>
    <phoneticPr fontId="4"/>
  </si>
  <si>
    <t>水と衛生月間に関連して
または　世界ローターアクト週間に関連して</t>
    <rPh sb="0" eb="1">
      <t>ミズ</t>
    </rPh>
    <rPh sb="2" eb="4">
      <t>エイセイ</t>
    </rPh>
    <rPh sb="4" eb="6">
      <t>ゲッカン</t>
    </rPh>
    <rPh sb="7" eb="9">
      <t>カンレン</t>
    </rPh>
    <rPh sb="16" eb="18">
      <t>セカイ</t>
    </rPh>
    <rPh sb="25" eb="27">
      <t>シュウカン</t>
    </rPh>
    <rPh sb="28" eb="30">
      <t>カンレン</t>
    </rPh>
    <phoneticPr fontId="4"/>
  </si>
  <si>
    <t>世界ローターアクト週間
（3月13日を含む１週間）</t>
    <phoneticPr fontId="4"/>
  </si>
  <si>
    <t>3/23（土）～24（日）　第36回全国ローターアクト研修会（山形）</t>
    <rPh sb="5" eb="6">
      <t>ド</t>
    </rPh>
    <rPh sb="11" eb="12">
      <t>ニチ</t>
    </rPh>
    <rPh sb="14" eb="15">
      <t>ダイ</t>
    </rPh>
    <rPh sb="17" eb="18">
      <t>カイ</t>
    </rPh>
    <rPh sb="18" eb="20">
      <t>ゼンコク</t>
    </rPh>
    <rPh sb="27" eb="30">
      <t>ケンシュウカイ</t>
    </rPh>
    <rPh sb="31" eb="33">
      <t>ヤマガタ</t>
    </rPh>
    <phoneticPr fontId="4"/>
  </si>
  <si>
    <t>「ロータリーの友」「MyRotary」から　④</t>
    <rPh sb="7" eb="8">
      <t>トモ</t>
    </rPh>
    <phoneticPr fontId="4"/>
  </si>
  <si>
    <t>会員卓話「創立10周年を迎えるにあたって」　⑨　松下</t>
    <rPh sb="0" eb="4">
      <t>カイインタクワ</t>
    </rPh>
    <rPh sb="24" eb="26">
      <t>マツシタ</t>
    </rPh>
    <phoneticPr fontId="4"/>
  </si>
  <si>
    <t>4月　ポリオ根絶街頭募金活動（鹿児島）　（期日未定）</t>
    <rPh sb="1" eb="2">
      <t>ガツ</t>
    </rPh>
    <rPh sb="6" eb="8">
      <t>コンゼツ</t>
    </rPh>
    <rPh sb="8" eb="10">
      <t>ガイトウ</t>
    </rPh>
    <rPh sb="10" eb="14">
      <t>ボキンカツドウ</t>
    </rPh>
    <rPh sb="15" eb="18">
      <t>カゴシマ</t>
    </rPh>
    <rPh sb="21" eb="25">
      <t>キジツミテイ</t>
    </rPh>
    <phoneticPr fontId="4"/>
  </si>
  <si>
    <t>4月　『環境月間』</t>
    <rPh sb="4" eb="6">
      <t>カンキョウ</t>
    </rPh>
    <phoneticPr fontId="4"/>
  </si>
  <si>
    <t>4/6（土）　川内ＲＣ創立70周年記念式典・祝賀会</t>
    <rPh sb="4" eb="5">
      <t>ド</t>
    </rPh>
    <rPh sb="7" eb="9">
      <t>センダイ</t>
    </rPh>
    <rPh sb="11" eb="13">
      <t>ソウリツ</t>
    </rPh>
    <rPh sb="15" eb="17">
      <t>シュウネン</t>
    </rPh>
    <rPh sb="17" eb="19">
      <t>キネン</t>
    </rPh>
    <rPh sb="19" eb="21">
      <t>シキテン</t>
    </rPh>
    <rPh sb="22" eb="25">
      <t>シュクガカイ</t>
    </rPh>
    <phoneticPr fontId="4"/>
  </si>
  <si>
    <t>環境月間に関連して</t>
    <rPh sb="0" eb="2">
      <t>カンキョウ</t>
    </rPh>
    <rPh sb="2" eb="4">
      <t>ゲッカン</t>
    </rPh>
    <rPh sb="5" eb="7">
      <t>カンレン</t>
    </rPh>
    <phoneticPr fontId="4"/>
  </si>
  <si>
    <t>4/14（日）　第３回地区ローターアクト連絡協議会
4/14（日）　阿久根RC創立50周年</t>
    <rPh sb="5" eb="6">
      <t>ニチ</t>
    </rPh>
    <rPh sb="8" eb="9">
      <t>ダイ</t>
    </rPh>
    <rPh sb="10" eb="11">
      <t>カイ</t>
    </rPh>
    <rPh sb="11" eb="13">
      <t>チク</t>
    </rPh>
    <rPh sb="20" eb="25">
      <t>レンラクキョウギカイ</t>
    </rPh>
    <rPh sb="31" eb="32">
      <t>ニチ</t>
    </rPh>
    <rPh sb="34" eb="37">
      <t>アクネ</t>
    </rPh>
    <rPh sb="39" eb="41">
      <t>ソウリツ</t>
    </rPh>
    <rPh sb="43" eb="45">
      <t>シュウネン</t>
    </rPh>
    <phoneticPr fontId="4"/>
  </si>
  <si>
    <t>会員卓話「創立10周年を迎えるにあたって」　⑩　今柳田</t>
    <rPh sb="0" eb="4">
      <t>カイインタクワ</t>
    </rPh>
    <rPh sb="24" eb="25">
      <t>イマ</t>
    </rPh>
    <rPh sb="25" eb="27">
      <t>ヤナギタ</t>
    </rPh>
    <phoneticPr fontId="4"/>
  </si>
  <si>
    <t>4/18（木）～19（金）　クラブ活性化セミナー
4/19（金）～21（日）　ローターアクト・日韓交流会</t>
    <rPh sb="5" eb="6">
      <t>モク</t>
    </rPh>
    <rPh sb="11" eb="12">
      <t>キン</t>
    </rPh>
    <rPh sb="17" eb="20">
      <t>カッセイカ</t>
    </rPh>
    <rPh sb="30" eb="31">
      <t>キン</t>
    </rPh>
    <rPh sb="36" eb="37">
      <t>ニチ</t>
    </rPh>
    <rPh sb="47" eb="49">
      <t>ニッカン</t>
    </rPh>
    <rPh sb="49" eb="52">
      <t>コウリュウカイ</t>
    </rPh>
    <phoneticPr fontId="4"/>
  </si>
  <si>
    <t>5月　『青少年奉仕月間』</t>
  </si>
  <si>
    <t>外部卓話　「青少年関係」</t>
    <rPh sb="0" eb="2">
      <t>ガイブ</t>
    </rPh>
    <rPh sb="2" eb="4">
      <t>タクワ</t>
    </rPh>
    <rPh sb="6" eb="9">
      <t>セイショウネン</t>
    </rPh>
    <rPh sb="9" eb="11">
      <t>カンケイ</t>
    </rPh>
    <phoneticPr fontId="4"/>
  </si>
  <si>
    <t>5/10（金）～12（日）　第27回全国RYE研究会山形会議</t>
    <rPh sb="5" eb="6">
      <t>キン</t>
    </rPh>
    <rPh sb="11" eb="12">
      <t>ニチ</t>
    </rPh>
    <rPh sb="14" eb="15">
      <t>ダイ</t>
    </rPh>
    <rPh sb="17" eb="18">
      <t>カイ</t>
    </rPh>
    <rPh sb="18" eb="20">
      <t>ゼンコク</t>
    </rPh>
    <rPh sb="23" eb="26">
      <t>ケンキュウカイ</t>
    </rPh>
    <rPh sb="26" eb="28">
      <t>ヤマガタ</t>
    </rPh>
    <rPh sb="28" eb="30">
      <t>カイギ</t>
    </rPh>
    <phoneticPr fontId="4"/>
  </si>
  <si>
    <t>会員卓話「創立10周年を迎えるにあたって」　⑪　中村</t>
    <rPh sb="0" eb="4">
      <t>カイインタクワ</t>
    </rPh>
    <rPh sb="24" eb="26">
      <t>ナカムラ</t>
    </rPh>
    <phoneticPr fontId="4"/>
  </si>
  <si>
    <t>5/19（日）　地区研修・協議会　（霧島市民会館）</t>
    <rPh sb="5" eb="6">
      <t>ニチ</t>
    </rPh>
    <rPh sb="8" eb="12">
      <t>チクケンシュウ</t>
    </rPh>
    <rPh sb="13" eb="16">
      <t>キョウギカイ</t>
    </rPh>
    <rPh sb="18" eb="20">
      <t>キリシマ</t>
    </rPh>
    <rPh sb="20" eb="22">
      <t>シミン</t>
    </rPh>
    <rPh sb="22" eb="24">
      <t>カイカン</t>
    </rPh>
    <phoneticPr fontId="4"/>
  </si>
  <si>
    <t>会員卓話「創立10周年を迎えるにあたって」　⑫　無漏田</t>
    <rPh sb="2" eb="4">
      <t>タクワ</t>
    </rPh>
    <rPh sb="24" eb="27">
      <t>ムロタ</t>
    </rPh>
    <phoneticPr fontId="4"/>
  </si>
  <si>
    <t>5/24（金）～26（日）　日韓ローターアクト親善交歓会（未定）</t>
    <rPh sb="5" eb="6">
      <t>キン</t>
    </rPh>
    <rPh sb="11" eb="12">
      <t>ニチ</t>
    </rPh>
    <rPh sb="14" eb="16">
      <t>ニッカン</t>
    </rPh>
    <rPh sb="23" eb="25">
      <t>シンゼン</t>
    </rPh>
    <rPh sb="25" eb="28">
      <t>コウカンカイ</t>
    </rPh>
    <rPh sb="29" eb="31">
      <t>ミテイ</t>
    </rPh>
    <phoneticPr fontId="4"/>
  </si>
  <si>
    <t>5/25（土）～29（水）　ＲＩ国際大会　シンガポール</t>
    <rPh sb="5" eb="6">
      <t>ド</t>
    </rPh>
    <rPh sb="11" eb="12">
      <t>スイ</t>
    </rPh>
    <rPh sb="16" eb="20">
      <t>コクサイタイカイ</t>
    </rPh>
    <phoneticPr fontId="4"/>
  </si>
  <si>
    <t>「ロータリーの友」「MyRotary」から　⑤</t>
    <rPh sb="7" eb="8">
      <t>トモ</t>
    </rPh>
    <phoneticPr fontId="4"/>
  </si>
  <si>
    <t>6/1（土）～2（日）　ローターアクトのための研修会　（霧島市）</t>
    <rPh sb="4" eb="5">
      <t>ド</t>
    </rPh>
    <rPh sb="9" eb="10">
      <t>ニチ</t>
    </rPh>
    <rPh sb="23" eb="26">
      <t>ケンシュウカイ</t>
    </rPh>
    <rPh sb="28" eb="31">
      <t>キリシマシ</t>
    </rPh>
    <phoneticPr fontId="4"/>
  </si>
  <si>
    <t>会員卓話「創立10周年を迎えるにあたって」　⑬　岡本</t>
    <rPh sb="2" eb="4">
      <t>タクワ</t>
    </rPh>
    <rPh sb="24" eb="26">
      <t>オカモト</t>
    </rPh>
    <phoneticPr fontId="4"/>
  </si>
  <si>
    <t>6月　『ロータリー親睦活動月間』</t>
  </si>
  <si>
    <t>ロータリー親睦月間について（クラブ管理運営委員会：中村）</t>
    <rPh sb="5" eb="7">
      <t>シンボク</t>
    </rPh>
    <rPh sb="7" eb="9">
      <t>ゲッカン</t>
    </rPh>
    <rPh sb="17" eb="19">
      <t>カンリ</t>
    </rPh>
    <rPh sb="19" eb="21">
      <t>ウンエイ</t>
    </rPh>
    <rPh sb="21" eb="24">
      <t>イインカイ</t>
    </rPh>
    <rPh sb="25" eb="27">
      <t>ナカムラ</t>
    </rPh>
    <phoneticPr fontId="4"/>
  </si>
  <si>
    <t>6/15（土）　日南RC創立70周年</t>
    <rPh sb="5" eb="6">
      <t>ド</t>
    </rPh>
    <rPh sb="8" eb="10">
      <t>ニチナン</t>
    </rPh>
    <rPh sb="12" eb="14">
      <t>ソウリツ</t>
    </rPh>
    <rPh sb="16" eb="18">
      <t>シュウネン</t>
    </rPh>
    <phoneticPr fontId="4"/>
  </si>
  <si>
    <t>会長・幹事・ガバナー補佐　退任挨拶</t>
    <rPh sb="13" eb="15">
      <t>タイニン</t>
    </rPh>
    <rPh sb="15" eb="17">
      <t>アイサツ</t>
    </rPh>
    <phoneticPr fontId="4"/>
  </si>
  <si>
    <t>6/23（日）　創立10周年記念式典・祝賀会</t>
    <rPh sb="5" eb="6">
      <t>ニチ</t>
    </rPh>
    <rPh sb="8" eb="10">
      <t>ソウリツ</t>
    </rPh>
    <rPh sb="12" eb="14">
      <t>シュウネン</t>
    </rPh>
    <rPh sb="14" eb="16">
      <t>キネン</t>
    </rPh>
    <rPh sb="16" eb="18">
      <t>シキテン</t>
    </rPh>
    <rPh sb="19" eb="22">
      <t>シュクガカイ</t>
    </rPh>
    <phoneticPr fontId="4"/>
  </si>
  <si>
    <t>※　バスケットボール無料観戦招待事業　（期日未定）</t>
    <rPh sb="10" eb="14">
      <t>ムリョウカンセン</t>
    </rPh>
    <rPh sb="14" eb="18">
      <t>ショウタイジギョウ</t>
    </rPh>
    <rPh sb="20" eb="24">
      <t>キジツミテイ</t>
    </rPh>
    <phoneticPr fontId="4"/>
  </si>
  <si>
    <t>会員自己紹介　「岡元さん」</t>
    <rPh sb="0" eb="2">
      <t>カイイン</t>
    </rPh>
    <rPh sb="2" eb="6">
      <t>ジコショウカイ</t>
    </rPh>
    <rPh sb="8" eb="10">
      <t>オカモト</t>
    </rPh>
    <phoneticPr fontId="4"/>
  </si>
  <si>
    <t>年次計画(例会プログラム委員会)　今柳田
年次計画(クラブ管理運営委員会)　中村
年次計画(戦略委員会)　中村</t>
    <rPh sb="38" eb="40">
      <t>ナカムラ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</si>
</sst>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月&quot;dd&quot;日&quot;"/>
  </numFmts>
  <fonts count="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3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66"/>
        <bgColor indexed="52"/>
      </patternFill>
    </fill>
    <fill>
      <patternFill patternType="solid">
        <fgColor indexed="14"/>
        <bgColor indexed="33"/>
      </patternFill>
    </fill>
    <fill>
      <patternFill patternType="solid">
        <fgColor theme="7" tint="0.59999389629810485"/>
        <bgColor indexed="52"/>
      </patternFill>
    </fill>
    <fill>
      <patternFill patternType="solid">
        <fgColor rgb="FF99FF66"/>
        <bgColor indexed="64"/>
      </patternFill>
    </fill>
    <fill>
      <patternFill patternType="solid">
        <fgColor rgb="FFCCFFCC"/>
        <bgColor indexed="49"/>
      </patternFill>
    </fill>
    <fill>
      <patternFill patternType="solid">
        <fgColor rgb="FFFF99FF"/>
        <bgColor indexed="9"/>
      </patternFill>
    </fill>
    <fill>
      <patternFill patternType="solid">
        <fgColor rgb="FFF4B08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8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6" fontId="1" fillId="3" borderId="2" xfId="1" applyNumberFormat="1" applyFill="1" applyBorder="1" applyAlignment="1">
      <alignment horizontal="center" vertical="center"/>
    </xf>
    <xf numFmtId="176" fontId="1" fillId="0" borderId="2" xfId="1" applyNumberFormat="1" applyBorder="1" applyAlignment="1">
      <alignment horizontal="left" vertical="center" wrapText="1"/>
    </xf>
    <xf numFmtId="176" fontId="1" fillId="0" borderId="2" xfId="1" applyNumberFormat="1" applyBorder="1" applyAlignment="1">
      <alignment horizontal="center" vertical="center" wrapText="1"/>
    </xf>
    <xf numFmtId="176" fontId="1" fillId="0" borderId="2" xfId="1" applyNumberFormat="1" applyBorder="1">
      <alignment vertical="center"/>
    </xf>
    <xf numFmtId="0" fontId="1" fillId="4" borderId="2" xfId="1" applyFill="1" applyBorder="1" applyAlignment="1">
      <alignment horizontal="left" vertic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left" vertical="center"/>
    </xf>
    <xf numFmtId="176" fontId="1" fillId="5" borderId="2" xfId="1" applyNumberFormat="1" applyFill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1" fillId="0" borderId="2" xfId="1" applyNumberFormat="1" applyBorder="1" applyAlignment="1">
      <alignment horizontal="left" vertical="center"/>
    </xf>
    <xf numFmtId="0" fontId="1" fillId="6" borderId="2" xfId="1" applyFill="1" applyBorder="1">
      <alignment vertical="center"/>
    </xf>
    <xf numFmtId="0" fontId="1" fillId="6" borderId="2" xfId="1" applyFill="1" applyBorder="1" applyAlignment="1">
      <alignment horizontal="left" vertical="center"/>
    </xf>
    <xf numFmtId="0" fontId="1" fillId="7" borderId="2" xfId="1" applyFill="1" applyBorder="1" applyAlignment="1">
      <alignment horizontal="center" vertical="center"/>
    </xf>
    <xf numFmtId="176" fontId="1" fillId="7" borderId="2" xfId="1" applyNumberFormat="1" applyFill="1" applyBorder="1" applyAlignment="1">
      <alignment horizontal="center" vertical="center"/>
    </xf>
    <xf numFmtId="176" fontId="1" fillId="8" borderId="2" xfId="1" applyNumberFormat="1" applyFill="1" applyBorder="1" applyAlignment="1">
      <alignment horizontal="center" vertical="center"/>
    </xf>
    <xf numFmtId="176" fontId="1" fillId="7" borderId="2" xfId="1" applyNumberFormat="1" applyFill="1" applyBorder="1" applyAlignment="1">
      <alignment horizontal="left" vertical="center" wrapText="1"/>
    </xf>
    <xf numFmtId="176" fontId="1" fillId="0" borderId="2" xfId="1" applyNumberFormat="1" applyBorder="1" applyAlignment="1">
      <alignment vertical="center" wrapText="1"/>
    </xf>
    <xf numFmtId="176" fontId="1" fillId="6" borderId="2" xfId="1" applyNumberFormat="1" applyFill="1" applyBorder="1" applyAlignment="1">
      <alignment horizontal="left" vertical="center" wrapText="1"/>
    </xf>
    <xf numFmtId="0" fontId="1" fillId="9" borderId="2" xfId="1" applyFill="1" applyBorder="1" applyAlignment="1">
      <alignment horizontal="center" vertical="center"/>
    </xf>
    <xf numFmtId="0" fontId="1" fillId="0" borderId="2" xfId="1" applyBorder="1">
      <alignment vertical="center"/>
    </xf>
    <xf numFmtId="176" fontId="1" fillId="10" borderId="2" xfId="1" applyNumberFormat="1" applyFill="1" applyBorder="1" applyAlignment="1">
      <alignment horizontal="left" vertical="center"/>
    </xf>
    <xf numFmtId="176" fontId="1" fillId="11" borderId="2" xfId="1" applyNumberFormat="1" applyFill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12" borderId="2" xfId="1" applyFill="1" applyBorder="1" applyAlignment="1">
      <alignment horizontal="left" vertical="center"/>
    </xf>
    <xf numFmtId="0" fontId="1" fillId="7" borderId="2" xfId="1" applyFill="1" applyBorder="1">
      <alignment vertical="center"/>
    </xf>
    <xf numFmtId="176" fontId="1" fillId="7" borderId="2" xfId="1" applyNumberFormat="1" applyFill="1" applyBorder="1">
      <alignment vertical="center"/>
    </xf>
    <xf numFmtId="0" fontId="1" fillId="6" borderId="2" xfId="1" applyFill="1" applyBorder="1" applyAlignment="1">
      <alignment vertical="center" wrapText="1"/>
    </xf>
    <xf numFmtId="176" fontId="1" fillId="13" borderId="2" xfId="1" applyNumberFormat="1" applyFill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0" fontId="1" fillId="14" borderId="2" xfId="1" applyFill="1" applyBorder="1" applyAlignment="1">
      <alignment horizontal="center" vertical="center"/>
    </xf>
    <xf numFmtId="0" fontId="1" fillId="12" borderId="2" xfId="1" applyFill="1" applyBorder="1" applyAlignment="1">
      <alignment horizontal="left" vertical="center" wrapText="1" shrinkToFit="1"/>
    </xf>
    <xf numFmtId="176" fontId="1" fillId="15" borderId="2" xfId="1" applyNumberFormat="1" applyFill="1" applyBorder="1" applyAlignment="1">
      <alignment horizontal="center" vertical="center"/>
    </xf>
    <xf numFmtId="0" fontId="0" fillId="7" borderId="2" xfId="0" applyFill="1" applyBorder="1"/>
    <xf numFmtId="176" fontId="1" fillId="16" borderId="2" xfId="1" applyNumberFormat="1" applyFill="1" applyBorder="1" applyAlignment="1">
      <alignment horizontal="center" vertical="center"/>
    </xf>
    <xf numFmtId="176" fontId="1" fillId="16" borderId="2" xfId="1" applyNumberFormat="1" applyFill="1" applyBorder="1">
      <alignment vertical="center"/>
    </xf>
    <xf numFmtId="176" fontId="1" fillId="14" borderId="2" xfId="1" applyNumberFormat="1" applyFill="1" applyBorder="1" applyAlignment="1">
      <alignment horizontal="center" vertical="center"/>
    </xf>
    <xf numFmtId="176" fontId="1" fillId="17" borderId="2" xfId="1" applyNumberFormat="1" applyFill="1" applyBorder="1" applyAlignment="1">
      <alignment horizontal="center" vertical="center"/>
    </xf>
    <xf numFmtId="0" fontId="1" fillId="12" borderId="2" xfId="1" applyFill="1" applyBorder="1" applyAlignment="1">
      <alignment horizontal="left" vertical="center" wrapText="1"/>
    </xf>
    <xf numFmtId="0" fontId="1" fillId="5" borderId="2" xfId="1" applyFill="1" applyBorder="1" applyAlignment="1">
      <alignment horizontal="center" vertical="center"/>
    </xf>
    <xf numFmtId="0" fontId="1" fillId="12" borderId="2" xfId="1" applyFill="1" applyBorder="1" applyAlignment="1">
      <alignment horizontal="left" vertical="center" shrinkToFit="1"/>
    </xf>
    <xf numFmtId="0" fontId="1" fillId="17" borderId="2" xfId="1" applyFill="1" applyBorder="1" applyAlignment="1">
      <alignment horizontal="center" vertical="center"/>
    </xf>
    <xf numFmtId="0" fontId="1" fillId="4" borderId="2" xfId="1" applyFill="1" applyBorder="1" applyAlignment="1">
      <alignment horizontal="left" vertical="center" wrapText="1"/>
    </xf>
    <xf numFmtId="0" fontId="1" fillId="5" borderId="0" xfId="1" applyFill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176" fontId="1" fillId="9" borderId="2" xfId="1" applyNumberFormat="1" applyFill="1" applyBorder="1" applyAlignment="1">
      <alignment horizontal="center" vertical="center"/>
    </xf>
    <xf numFmtId="0" fontId="1" fillId="9" borderId="2" xfId="1" applyFill="1" applyBorder="1" applyAlignment="1">
      <alignment horizontal="center" vertical="center" wrapText="1"/>
    </xf>
    <xf numFmtId="176" fontId="1" fillId="6" borderId="2" xfId="1" applyNumberFormat="1" applyFill="1" applyBorder="1" applyAlignment="1">
      <alignment horizontal="left" vertical="center"/>
    </xf>
    <xf numFmtId="0" fontId="1" fillId="7" borderId="2" xfId="1" applyFill="1" applyBorder="1" applyAlignment="1">
      <alignment horizontal="center" vertical="center"/>
    </xf>
  </cellXfs>
  <cellStyles count="2">
    <cellStyle name="Excel Built-in Normal 1 2" xfId="1" xr:uid="{99D07626-B63E-4EF3-82E1-C389FFB9BC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9652-584A-459D-AD90-7B562C9C3D47}">
  <sheetPr>
    <pageSetUpPr fitToPage="1"/>
  </sheetPr>
  <dimension ref="A1:N64"/>
  <sheetViews>
    <sheetView tabSelected="1" zoomScale="80" zoomScaleNormal="80" workbookViewId="0">
      <pane xSplit="4" ySplit="3" topLeftCell="E4" activePane="bottomRight" state="frozen"/>
      <selection pane="topRight"/>
      <selection pane="bottomLeft"/>
      <selection pane="bottomRight" activeCell="K78" sqref="K78"/>
    </sheetView>
  </sheetViews>
  <sheetFormatPr defaultColWidth="9.85546875" defaultRowHeight="15" customHeight="1" x14ac:dyDescent="0.15"/>
  <cols>
    <col min="1" max="1" width="7.42578125" style="7" customWidth="1"/>
    <col min="2" max="2" width="7.28515625" style="7" bestFit="1" customWidth="1"/>
    <col min="3" max="3" width="10.85546875" style="7" bestFit="1" customWidth="1"/>
    <col min="4" max="4" width="10.140625" style="7" bestFit="1" customWidth="1"/>
    <col min="5" max="5" width="12.140625" style="7" bestFit="1" customWidth="1"/>
    <col min="6" max="6" width="77.28515625" style="7" bestFit="1" customWidth="1"/>
    <col min="7" max="7" width="42.7109375" style="7" hidden="1" customWidth="1"/>
    <col min="8" max="8" width="43.5703125" style="7" bestFit="1" customWidth="1"/>
    <col min="9" max="9" width="15.85546875" style="7" hidden="1" customWidth="1"/>
    <col min="10" max="10" width="23.5703125" style="7" hidden="1" customWidth="1"/>
    <col min="11" max="11" width="55.85546875" style="7" bestFit="1" customWidth="1"/>
    <col min="12" max="12" width="43.140625" style="7" bestFit="1" customWidth="1"/>
    <col min="13" max="13" width="89.5703125" style="7" bestFit="1" customWidth="1"/>
    <col min="14" max="14" width="67.140625" style="2" bestFit="1" customWidth="1"/>
    <col min="15" max="16384" width="9.85546875" style="2"/>
  </cols>
  <sheetData>
    <row r="1" spans="1:14" ht="27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7" customFormat="1" ht="1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spans="1:14" ht="27" customHeight="1" x14ac:dyDescent="0.15">
      <c r="A4" s="8">
        <v>1</v>
      </c>
      <c r="B4" s="8">
        <v>378</v>
      </c>
      <c r="C4" s="9">
        <v>45110</v>
      </c>
      <c r="D4" s="9">
        <f t="shared" ref="D4:D55" si="0">C4+6</f>
        <v>45116</v>
      </c>
      <c r="E4" s="10">
        <f>C4-10</f>
        <v>45100</v>
      </c>
      <c r="F4" s="9" t="s">
        <v>15</v>
      </c>
      <c r="G4" s="9"/>
      <c r="H4" s="11"/>
      <c r="I4" s="12"/>
      <c r="J4" s="9"/>
      <c r="K4" s="13"/>
      <c r="L4" s="14" t="s">
        <v>16</v>
      </c>
      <c r="M4" s="15" t="s">
        <v>17</v>
      </c>
      <c r="N4" s="16"/>
    </row>
    <row r="5" spans="1:14" ht="40.5" x14ac:dyDescent="0.15">
      <c r="A5" s="8">
        <f>A4+1</f>
        <v>2</v>
      </c>
      <c r="B5" s="8">
        <f>B4+1</f>
        <v>379</v>
      </c>
      <c r="C5" s="9">
        <f>D4+1</f>
        <v>45117</v>
      </c>
      <c r="D5" s="9">
        <f t="shared" si="0"/>
        <v>45123</v>
      </c>
      <c r="E5" s="10">
        <f>C5-10</f>
        <v>45107</v>
      </c>
      <c r="F5" s="17" t="s">
        <v>18</v>
      </c>
      <c r="G5" s="9"/>
      <c r="H5" s="11" t="s">
        <v>106</v>
      </c>
      <c r="I5" s="18"/>
      <c r="J5" s="9"/>
      <c r="K5" s="13"/>
      <c r="L5" s="19"/>
      <c r="M5" s="20"/>
      <c r="N5" s="21"/>
    </row>
    <row r="6" spans="1:14" ht="27" customHeight="1" x14ac:dyDescent="0.15">
      <c r="A6" s="57" t="s">
        <v>19</v>
      </c>
      <c r="B6" s="57"/>
      <c r="C6" s="23">
        <f t="shared" ref="C6:C36" si="1">D5+1</f>
        <v>45124</v>
      </c>
      <c r="D6" s="23">
        <f t="shared" si="0"/>
        <v>45130</v>
      </c>
      <c r="E6" s="24"/>
      <c r="F6" s="23"/>
      <c r="G6" s="22"/>
      <c r="H6" s="25"/>
      <c r="I6" s="25"/>
      <c r="J6" s="25"/>
      <c r="K6" s="26" t="s">
        <v>20</v>
      </c>
      <c r="L6" s="11"/>
      <c r="M6" s="15" t="s">
        <v>21</v>
      </c>
      <c r="N6" s="27"/>
    </row>
    <row r="7" spans="1:14" ht="27.75" customHeight="1" x14ac:dyDescent="0.15">
      <c r="A7" s="8">
        <f>A5+1</f>
        <v>3</v>
      </c>
      <c r="B7" s="8">
        <f>B5+1</f>
        <v>380</v>
      </c>
      <c r="C7" s="9">
        <f t="shared" si="1"/>
        <v>45131</v>
      </c>
      <c r="D7" s="9">
        <f t="shared" si="0"/>
        <v>45137</v>
      </c>
      <c r="E7" s="10">
        <f>C7-10</f>
        <v>45121</v>
      </c>
      <c r="F7" s="28" t="s">
        <v>22</v>
      </c>
      <c r="G7" s="29"/>
      <c r="H7" s="15" t="s">
        <v>23</v>
      </c>
      <c r="I7" s="9"/>
      <c r="J7" s="9"/>
      <c r="K7" s="13"/>
      <c r="L7" s="19"/>
      <c r="M7" s="30"/>
      <c r="N7" s="27"/>
    </row>
    <row r="8" spans="1:14" ht="27" x14ac:dyDescent="0.15">
      <c r="A8" s="8">
        <f>A7+1</f>
        <v>4</v>
      </c>
      <c r="B8" s="8">
        <f>B7+1</f>
        <v>381</v>
      </c>
      <c r="C8" s="9">
        <f t="shared" si="1"/>
        <v>45138</v>
      </c>
      <c r="D8" s="9">
        <f t="shared" si="0"/>
        <v>45144</v>
      </c>
      <c r="E8" s="10">
        <f>C8-10</f>
        <v>45128</v>
      </c>
      <c r="F8" s="31" t="s">
        <v>105</v>
      </c>
      <c r="G8" s="8"/>
      <c r="H8" s="32" t="s">
        <v>24</v>
      </c>
      <c r="I8" s="18"/>
      <c r="J8" s="12"/>
      <c r="K8" s="26"/>
      <c r="L8" s="33" t="s">
        <v>25</v>
      </c>
      <c r="M8" s="20"/>
      <c r="N8" s="27"/>
    </row>
    <row r="9" spans="1:14" ht="21.75" customHeight="1" x14ac:dyDescent="0.15">
      <c r="A9" s="57" t="s">
        <v>19</v>
      </c>
      <c r="B9" s="57"/>
      <c r="C9" s="23">
        <f t="shared" si="1"/>
        <v>45145</v>
      </c>
      <c r="D9" s="23">
        <f t="shared" si="0"/>
        <v>45151</v>
      </c>
      <c r="E9" s="24"/>
      <c r="F9" s="34"/>
      <c r="G9" s="34"/>
      <c r="H9" s="34"/>
      <c r="I9" s="22"/>
      <c r="J9" s="23"/>
      <c r="K9" s="35"/>
      <c r="L9" s="19"/>
      <c r="M9" s="36"/>
      <c r="N9" s="27"/>
    </row>
    <row r="10" spans="1:14" ht="21.75" customHeight="1" x14ac:dyDescent="0.15">
      <c r="A10" s="57" t="s">
        <v>19</v>
      </c>
      <c r="B10" s="57"/>
      <c r="C10" s="23">
        <f t="shared" si="1"/>
        <v>45152</v>
      </c>
      <c r="D10" s="23">
        <f t="shared" si="0"/>
        <v>45158</v>
      </c>
      <c r="E10" s="24"/>
      <c r="F10" s="22"/>
      <c r="G10" s="23"/>
      <c r="H10" s="22"/>
      <c r="I10" s="22"/>
      <c r="J10" s="22"/>
      <c r="K10" s="34"/>
      <c r="L10" s="11"/>
      <c r="M10" s="29" t="s">
        <v>26</v>
      </c>
      <c r="N10" s="11" t="s">
        <v>27</v>
      </c>
    </row>
    <row r="11" spans="1:14" ht="21.75" customHeight="1" x14ac:dyDescent="0.15">
      <c r="A11" s="8">
        <f>A8+1</f>
        <v>5</v>
      </c>
      <c r="B11" s="8">
        <f>B8+1</f>
        <v>382</v>
      </c>
      <c r="C11" s="9">
        <f t="shared" si="1"/>
        <v>45159</v>
      </c>
      <c r="D11" s="9">
        <f t="shared" si="0"/>
        <v>45165</v>
      </c>
      <c r="E11" s="10">
        <f>C11-10</f>
        <v>45149</v>
      </c>
      <c r="F11" s="37" t="s">
        <v>28</v>
      </c>
      <c r="G11" s="9"/>
      <c r="H11" s="38" t="s">
        <v>29</v>
      </c>
      <c r="I11" s="9"/>
      <c r="J11" s="9"/>
      <c r="K11" s="13"/>
      <c r="L11" s="19"/>
      <c r="M11" s="36"/>
      <c r="N11" s="27"/>
    </row>
    <row r="12" spans="1:14" ht="27" x14ac:dyDescent="0.15">
      <c r="A12" s="8">
        <f>A11+1</f>
        <v>6</v>
      </c>
      <c r="B12" s="8">
        <f t="shared" ref="B12:B54" si="2">B11+1</f>
        <v>383</v>
      </c>
      <c r="C12" s="9">
        <f t="shared" si="1"/>
        <v>45166</v>
      </c>
      <c r="D12" s="9">
        <f t="shared" si="0"/>
        <v>45172</v>
      </c>
      <c r="E12" s="10">
        <f>C12-10</f>
        <v>45156</v>
      </c>
      <c r="F12" s="39" t="s">
        <v>30</v>
      </c>
      <c r="G12" s="9"/>
      <c r="H12" s="32" t="s">
        <v>31</v>
      </c>
      <c r="I12" s="9"/>
      <c r="J12" s="9"/>
      <c r="K12" s="8"/>
      <c r="L12" s="19"/>
      <c r="M12" s="36"/>
      <c r="N12" s="27"/>
    </row>
    <row r="13" spans="1:14" ht="27" customHeight="1" x14ac:dyDescent="0.15">
      <c r="A13" s="8">
        <f>A12+1</f>
        <v>7</v>
      </c>
      <c r="B13" s="8">
        <f t="shared" si="2"/>
        <v>384</v>
      </c>
      <c r="C13" s="9">
        <f t="shared" si="1"/>
        <v>45173</v>
      </c>
      <c r="D13" s="9">
        <f t="shared" si="0"/>
        <v>45179</v>
      </c>
      <c r="E13" s="10">
        <f>C13-10</f>
        <v>45163</v>
      </c>
      <c r="F13" s="39" t="s">
        <v>32</v>
      </c>
      <c r="G13" s="9"/>
      <c r="H13" s="32" t="s">
        <v>33</v>
      </c>
      <c r="I13" s="9"/>
      <c r="J13" s="9"/>
      <c r="K13" s="13" t="s">
        <v>34</v>
      </c>
      <c r="L13" s="40" t="s">
        <v>35</v>
      </c>
      <c r="M13" s="15" t="s">
        <v>36</v>
      </c>
      <c r="N13" s="27"/>
    </row>
    <row r="14" spans="1:14" ht="21.75" customHeight="1" x14ac:dyDescent="0.15">
      <c r="A14" s="8">
        <f>A13+1</f>
        <v>8</v>
      </c>
      <c r="B14" s="8">
        <f t="shared" si="2"/>
        <v>385</v>
      </c>
      <c r="C14" s="9">
        <f t="shared" si="1"/>
        <v>45180</v>
      </c>
      <c r="D14" s="9">
        <f t="shared" si="0"/>
        <v>45186</v>
      </c>
      <c r="E14" s="10">
        <f>C14-10</f>
        <v>45170</v>
      </c>
      <c r="F14" s="41" t="s">
        <v>37</v>
      </c>
      <c r="G14" s="9"/>
      <c r="H14" s="8"/>
      <c r="I14" s="9"/>
      <c r="J14" s="9"/>
      <c r="K14" s="13"/>
      <c r="L14" s="19"/>
      <c r="M14" s="20"/>
      <c r="N14" s="27"/>
    </row>
    <row r="15" spans="1:14" ht="21.75" customHeight="1" x14ac:dyDescent="0.15">
      <c r="A15" s="57" t="s">
        <v>19</v>
      </c>
      <c r="B15" s="57"/>
      <c r="C15" s="23">
        <f t="shared" si="1"/>
        <v>45187</v>
      </c>
      <c r="D15" s="23">
        <f t="shared" si="0"/>
        <v>45193</v>
      </c>
      <c r="E15" s="24"/>
      <c r="F15" s="23"/>
      <c r="G15" s="42"/>
      <c r="H15" s="23"/>
      <c r="I15" s="43"/>
      <c r="J15" s="43"/>
      <c r="K15" s="44"/>
      <c r="L15" s="19"/>
      <c r="M15" s="20"/>
      <c r="N15" s="21"/>
    </row>
    <row r="16" spans="1:14" ht="21.75" customHeight="1" x14ac:dyDescent="0.15">
      <c r="A16" s="8">
        <f>A14+1</f>
        <v>9</v>
      </c>
      <c r="B16" s="8">
        <f>B14+1</f>
        <v>386</v>
      </c>
      <c r="C16" s="9">
        <f t="shared" si="1"/>
        <v>45194</v>
      </c>
      <c r="D16" s="9">
        <f t="shared" si="0"/>
        <v>45200</v>
      </c>
      <c r="E16" s="10">
        <f>C16-10</f>
        <v>45184</v>
      </c>
      <c r="F16" s="45" t="s">
        <v>38</v>
      </c>
      <c r="G16" s="29"/>
      <c r="H16" s="8"/>
      <c r="I16" s="9"/>
      <c r="J16" s="9"/>
      <c r="K16" s="13"/>
      <c r="L16" s="19"/>
      <c r="M16" s="29" t="s">
        <v>39</v>
      </c>
      <c r="N16" s="21"/>
    </row>
    <row r="17" spans="1:14" ht="27.75" customHeight="1" x14ac:dyDescent="0.15">
      <c r="A17" s="8">
        <f>A16+1</f>
        <v>10</v>
      </c>
      <c r="B17" s="8">
        <f>B16+1</f>
        <v>387</v>
      </c>
      <c r="C17" s="9">
        <f t="shared" si="1"/>
        <v>45201</v>
      </c>
      <c r="D17" s="9">
        <f t="shared" si="0"/>
        <v>45207</v>
      </c>
      <c r="E17" s="10">
        <f>C17-10</f>
        <v>45191</v>
      </c>
      <c r="F17" s="46" t="s">
        <v>40</v>
      </c>
      <c r="G17" s="8"/>
      <c r="H17" s="8"/>
      <c r="I17" s="9"/>
      <c r="J17" s="9"/>
      <c r="K17" s="13"/>
      <c r="L17" s="47" t="s">
        <v>41</v>
      </c>
      <c r="M17" s="20"/>
      <c r="N17" s="21"/>
    </row>
    <row r="18" spans="1:14" ht="21.75" customHeight="1" x14ac:dyDescent="0.15">
      <c r="A18" s="57" t="s">
        <v>19</v>
      </c>
      <c r="B18" s="57"/>
      <c r="C18" s="23">
        <f t="shared" si="1"/>
        <v>45208</v>
      </c>
      <c r="D18" s="23">
        <f t="shared" si="0"/>
        <v>45214</v>
      </c>
      <c r="E18" s="24"/>
      <c r="F18" s="34"/>
      <c r="G18" s="23"/>
      <c r="H18" s="23"/>
      <c r="I18" s="23"/>
      <c r="J18" s="23"/>
      <c r="K18" s="13" t="s">
        <v>42</v>
      </c>
      <c r="L18" s="19"/>
      <c r="M18" s="29" t="s">
        <v>43</v>
      </c>
      <c r="N18" s="21"/>
    </row>
    <row r="19" spans="1:14" ht="21.75" customHeight="1" x14ac:dyDescent="0.15">
      <c r="A19" s="8">
        <f>A17+1</f>
        <v>11</v>
      </c>
      <c r="B19" s="8">
        <f>B17+1</f>
        <v>388</v>
      </c>
      <c r="C19" s="9">
        <f t="shared" si="1"/>
        <v>45215</v>
      </c>
      <c r="D19" s="9">
        <f t="shared" si="0"/>
        <v>45221</v>
      </c>
      <c r="E19" s="10">
        <f>C19-10</f>
        <v>45205</v>
      </c>
      <c r="F19" s="37" t="s">
        <v>44</v>
      </c>
      <c r="G19" s="29"/>
      <c r="H19" s="29"/>
      <c r="I19" s="9"/>
      <c r="J19" s="9"/>
      <c r="K19" s="13"/>
      <c r="L19" s="19"/>
      <c r="M19" s="29" t="s">
        <v>45</v>
      </c>
      <c r="N19" s="21"/>
    </row>
    <row r="20" spans="1:14" ht="21.75" customHeight="1" x14ac:dyDescent="0.15">
      <c r="A20" s="8">
        <f>A19+1</f>
        <v>12</v>
      </c>
      <c r="B20" s="8">
        <f>B19+1</f>
        <v>389</v>
      </c>
      <c r="C20" s="9">
        <f t="shared" si="1"/>
        <v>45222</v>
      </c>
      <c r="D20" s="9">
        <f t="shared" si="0"/>
        <v>45228</v>
      </c>
      <c r="E20" s="10">
        <f>C20-10</f>
        <v>45212</v>
      </c>
      <c r="F20" s="48" t="s">
        <v>46</v>
      </c>
      <c r="G20" s="9"/>
      <c r="H20" s="9"/>
      <c r="I20" s="9"/>
      <c r="J20" s="9"/>
      <c r="K20" s="13"/>
      <c r="L20" s="19"/>
      <c r="M20" s="20"/>
      <c r="N20" s="21"/>
    </row>
    <row r="21" spans="1:14" ht="21.75" customHeight="1" x14ac:dyDescent="0.15">
      <c r="A21" s="57" t="s">
        <v>19</v>
      </c>
      <c r="B21" s="57"/>
      <c r="C21" s="23">
        <f t="shared" si="1"/>
        <v>45229</v>
      </c>
      <c r="D21" s="23">
        <f t="shared" si="0"/>
        <v>45235</v>
      </c>
      <c r="E21" s="24"/>
      <c r="F21" s="34"/>
      <c r="G21" s="34"/>
      <c r="H21" s="34"/>
      <c r="I21" s="34"/>
      <c r="J21" s="34"/>
      <c r="K21" s="34"/>
      <c r="L21" s="49" t="s">
        <v>47</v>
      </c>
      <c r="M21" s="20"/>
      <c r="N21" s="16"/>
    </row>
    <row r="22" spans="1:14" ht="21.75" customHeight="1" x14ac:dyDescent="0.15">
      <c r="A22" s="8">
        <f>A20+1</f>
        <v>13</v>
      </c>
      <c r="B22" s="8">
        <f>B19+1</f>
        <v>389</v>
      </c>
      <c r="C22" s="9">
        <f t="shared" si="1"/>
        <v>45236</v>
      </c>
      <c r="D22" s="9">
        <f t="shared" si="0"/>
        <v>45242</v>
      </c>
      <c r="E22" s="10">
        <f>C22-10</f>
        <v>45226</v>
      </c>
      <c r="F22" s="45" t="s">
        <v>48</v>
      </c>
      <c r="G22" s="9"/>
      <c r="H22" s="9"/>
      <c r="I22" s="9"/>
      <c r="J22" s="9"/>
      <c r="K22" s="13"/>
      <c r="L22" s="19"/>
      <c r="M22" s="20"/>
      <c r="N22" s="21"/>
    </row>
    <row r="23" spans="1:14" ht="21.75" customHeight="1" x14ac:dyDescent="0.15">
      <c r="A23" s="8">
        <f>A22+1</f>
        <v>14</v>
      </c>
      <c r="B23" s="8">
        <f>B22+1</f>
        <v>390</v>
      </c>
      <c r="C23" s="9">
        <f t="shared" si="1"/>
        <v>45243</v>
      </c>
      <c r="D23" s="9">
        <f t="shared" si="0"/>
        <v>45249</v>
      </c>
      <c r="E23" s="10">
        <f>C23-10</f>
        <v>45233</v>
      </c>
      <c r="F23" s="37" t="s">
        <v>49</v>
      </c>
      <c r="G23" s="9"/>
      <c r="H23" s="29"/>
      <c r="I23" s="9"/>
      <c r="J23" s="9"/>
      <c r="K23" s="13"/>
      <c r="L23" s="19"/>
      <c r="M23" s="20"/>
      <c r="N23" s="16" t="s">
        <v>50</v>
      </c>
    </row>
    <row r="24" spans="1:14" ht="21.75" customHeight="1" x14ac:dyDescent="0.15">
      <c r="A24" s="57" t="s">
        <v>19</v>
      </c>
      <c r="B24" s="57"/>
      <c r="C24" s="23">
        <f>D23+1</f>
        <v>45250</v>
      </c>
      <c r="D24" s="23">
        <f t="shared" si="0"/>
        <v>45256</v>
      </c>
      <c r="E24" s="24"/>
      <c r="F24" s="23"/>
      <c r="G24" s="23"/>
      <c r="H24" s="23"/>
      <c r="I24" s="43"/>
      <c r="J24" s="43"/>
      <c r="K24" s="44"/>
      <c r="L24" s="19"/>
      <c r="M24" s="20"/>
      <c r="N24" s="21"/>
    </row>
    <row r="25" spans="1:14" ht="21.75" customHeight="1" x14ac:dyDescent="0.15">
      <c r="A25" s="8">
        <f>A23+1</f>
        <v>15</v>
      </c>
      <c r="B25" s="8">
        <f>B23+1</f>
        <v>391</v>
      </c>
      <c r="C25" s="9">
        <f t="shared" si="1"/>
        <v>45257</v>
      </c>
      <c r="D25" s="9">
        <f t="shared" si="0"/>
        <v>45263</v>
      </c>
      <c r="E25" s="10">
        <f>C25-10</f>
        <v>45247</v>
      </c>
      <c r="F25" s="50" t="s">
        <v>51</v>
      </c>
      <c r="G25" s="9"/>
      <c r="H25" s="8"/>
      <c r="I25" s="9"/>
      <c r="J25" s="9"/>
      <c r="K25" s="13"/>
      <c r="L25" s="51" t="s">
        <v>52</v>
      </c>
      <c r="M25" s="20"/>
      <c r="N25" s="16" t="s">
        <v>53</v>
      </c>
    </row>
    <row r="26" spans="1:14" ht="21.75" customHeight="1" x14ac:dyDescent="0.15">
      <c r="A26" s="8">
        <f t="shared" ref="A26:B28" si="3">A25+1</f>
        <v>16</v>
      </c>
      <c r="B26" s="8">
        <f t="shared" si="3"/>
        <v>392</v>
      </c>
      <c r="C26" s="9">
        <f>D25+1</f>
        <v>45264</v>
      </c>
      <c r="D26" s="9">
        <f t="shared" si="0"/>
        <v>45270</v>
      </c>
      <c r="E26" s="10">
        <f>C26-10</f>
        <v>45254</v>
      </c>
      <c r="F26" s="45" t="s">
        <v>54</v>
      </c>
      <c r="G26" s="9"/>
      <c r="H26" s="9"/>
      <c r="I26" s="9"/>
      <c r="J26" s="9"/>
      <c r="K26" s="13" t="s">
        <v>55</v>
      </c>
      <c r="L26" s="19"/>
      <c r="M26" s="29" t="s">
        <v>56</v>
      </c>
      <c r="N26" s="21"/>
    </row>
    <row r="27" spans="1:14" ht="21.75" customHeight="1" x14ac:dyDescent="0.15">
      <c r="A27" s="8">
        <f t="shared" si="3"/>
        <v>17</v>
      </c>
      <c r="B27" s="8">
        <f t="shared" si="3"/>
        <v>393</v>
      </c>
      <c r="C27" s="9">
        <f t="shared" ref="C27" si="4">D26+1</f>
        <v>45271</v>
      </c>
      <c r="D27" s="9">
        <f t="shared" si="0"/>
        <v>45277</v>
      </c>
      <c r="E27" s="10">
        <f>C27-10</f>
        <v>45261</v>
      </c>
      <c r="F27" s="45" t="s">
        <v>57</v>
      </c>
      <c r="G27" s="9"/>
      <c r="H27" s="9"/>
      <c r="I27" s="9"/>
      <c r="J27" s="9"/>
      <c r="K27" s="8"/>
      <c r="L27" s="19"/>
      <c r="M27" s="20"/>
      <c r="N27" s="21"/>
    </row>
    <row r="28" spans="1:14" ht="21.75" customHeight="1" x14ac:dyDescent="0.15">
      <c r="A28" s="8">
        <f t="shared" si="3"/>
        <v>18</v>
      </c>
      <c r="B28" s="8">
        <f t="shared" si="3"/>
        <v>394</v>
      </c>
      <c r="C28" s="9">
        <f>D27+1</f>
        <v>45278</v>
      </c>
      <c r="D28" s="9">
        <f t="shared" si="0"/>
        <v>45284</v>
      </c>
      <c r="E28" s="10">
        <f>C28-10</f>
        <v>45268</v>
      </c>
      <c r="F28" s="52" t="s">
        <v>58</v>
      </c>
      <c r="G28" s="9"/>
      <c r="H28" s="8"/>
      <c r="I28" s="9"/>
      <c r="J28" s="9"/>
      <c r="K28" s="13"/>
      <c r="L28" s="19"/>
      <c r="M28" s="20"/>
      <c r="N28" s="21"/>
    </row>
    <row r="29" spans="1:14" ht="21.75" customHeight="1" x14ac:dyDescent="0.15">
      <c r="A29" s="57" t="s">
        <v>19</v>
      </c>
      <c r="B29" s="57"/>
      <c r="C29" s="23">
        <f t="shared" si="1"/>
        <v>45285</v>
      </c>
      <c r="D29" s="23">
        <f t="shared" si="0"/>
        <v>45291</v>
      </c>
      <c r="E29" s="24"/>
      <c r="F29" s="34"/>
      <c r="G29" s="34"/>
      <c r="H29" s="34"/>
      <c r="I29" s="23"/>
      <c r="J29" s="23"/>
      <c r="K29" s="35"/>
      <c r="L29" s="19"/>
      <c r="M29" s="20"/>
      <c r="N29" s="21"/>
    </row>
    <row r="30" spans="1:14" ht="21.75" customHeight="1" x14ac:dyDescent="0.15">
      <c r="A30" s="57" t="s">
        <v>19</v>
      </c>
      <c r="B30" s="57"/>
      <c r="C30" s="23">
        <f t="shared" si="1"/>
        <v>45292</v>
      </c>
      <c r="D30" s="23">
        <f t="shared" si="0"/>
        <v>45298</v>
      </c>
      <c r="E30" s="24"/>
      <c r="F30" s="34"/>
      <c r="G30" s="34"/>
      <c r="H30" s="34"/>
      <c r="I30" s="9"/>
      <c r="J30" s="9"/>
      <c r="K30" s="35"/>
      <c r="L30" s="47" t="s">
        <v>59</v>
      </c>
      <c r="M30" s="20"/>
      <c r="N30" s="16" t="s">
        <v>60</v>
      </c>
    </row>
    <row r="31" spans="1:14" ht="21.75" customHeight="1" x14ac:dyDescent="0.15">
      <c r="A31" s="8">
        <f>A28+1</f>
        <v>19</v>
      </c>
      <c r="B31" s="8">
        <f>B28+1</f>
        <v>395</v>
      </c>
      <c r="C31" s="9">
        <f t="shared" si="1"/>
        <v>45299</v>
      </c>
      <c r="D31" s="9">
        <f t="shared" si="0"/>
        <v>45305</v>
      </c>
      <c r="E31" s="10">
        <f>C31-10</f>
        <v>45289</v>
      </c>
      <c r="F31" s="39" t="s">
        <v>61</v>
      </c>
      <c r="G31" s="29"/>
      <c r="H31" s="29"/>
      <c r="I31" s="23"/>
      <c r="J31" s="23"/>
      <c r="K31" s="29"/>
      <c r="L31" s="19"/>
      <c r="M31" s="53"/>
      <c r="N31" s="21"/>
    </row>
    <row r="32" spans="1:14" ht="21.75" customHeight="1" x14ac:dyDescent="0.15">
      <c r="A32" s="8">
        <f>A31+1</f>
        <v>20</v>
      </c>
      <c r="B32" s="8">
        <f>B31+1</f>
        <v>396</v>
      </c>
      <c r="C32" s="9">
        <f t="shared" si="1"/>
        <v>45306</v>
      </c>
      <c r="D32" s="9">
        <f t="shared" si="0"/>
        <v>45312</v>
      </c>
      <c r="E32" s="10">
        <f>C32-10</f>
        <v>45296</v>
      </c>
      <c r="F32" s="54" t="s">
        <v>62</v>
      </c>
      <c r="G32" s="9"/>
      <c r="H32" s="9"/>
      <c r="I32" s="9"/>
      <c r="J32" s="9"/>
      <c r="K32" s="13"/>
      <c r="L32" s="19"/>
      <c r="M32" s="53"/>
      <c r="N32" s="21"/>
    </row>
    <row r="33" spans="1:14" ht="27.75" customHeight="1" x14ac:dyDescent="0.15">
      <c r="A33" s="8">
        <f>A32+1</f>
        <v>21</v>
      </c>
      <c r="B33" s="8">
        <f>B32+1</f>
        <v>397</v>
      </c>
      <c r="C33" s="9">
        <f t="shared" si="1"/>
        <v>45313</v>
      </c>
      <c r="D33" s="9">
        <f t="shared" si="0"/>
        <v>45319</v>
      </c>
      <c r="E33" s="10">
        <f>C33-10</f>
        <v>45303</v>
      </c>
      <c r="F33" s="45" t="s">
        <v>63</v>
      </c>
      <c r="G33" s="9"/>
      <c r="H33" s="9"/>
      <c r="I33" s="9"/>
      <c r="J33" s="9"/>
      <c r="K33" s="13"/>
      <c r="L33" s="47" t="s">
        <v>64</v>
      </c>
      <c r="M33" s="53"/>
      <c r="N33" s="21"/>
    </row>
    <row r="34" spans="1:14" ht="21.75" customHeight="1" x14ac:dyDescent="0.15">
      <c r="A34" s="8">
        <f t="shared" ref="A34:A45" si="5">A33+1</f>
        <v>22</v>
      </c>
      <c r="B34" s="8">
        <f t="shared" si="2"/>
        <v>398</v>
      </c>
      <c r="C34" s="9">
        <f t="shared" si="1"/>
        <v>45320</v>
      </c>
      <c r="D34" s="9">
        <f t="shared" si="0"/>
        <v>45326</v>
      </c>
      <c r="E34" s="10">
        <f>C34-10</f>
        <v>45310</v>
      </c>
      <c r="F34" s="46" t="s">
        <v>65</v>
      </c>
      <c r="G34" s="9"/>
      <c r="H34" s="8"/>
      <c r="I34" s="9"/>
      <c r="J34" s="9"/>
      <c r="K34" s="13"/>
      <c r="L34" s="19"/>
      <c r="M34" s="20"/>
      <c r="N34" s="21"/>
    </row>
    <row r="35" spans="1:14" ht="21.75" customHeight="1" x14ac:dyDescent="0.15">
      <c r="A35" s="57" t="s">
        <v>19</v>
      </c>
      <c r="B35" s="57"/>
      <c r="C35" s="23">
        <f t="shared" si="1"/>
        <v>45327</v>
      </c>
      <c r="D35" s="23">
        <f>C35+6</f>
        <v>45333</v>
      </c>
      <c r="E35" s="24"/>
      <c r="F35" s="34"/>
      <c r="G35" s="34"/>
      <c r="H35" s="34"/>
      <c r="I35" s="34"/>
      <c r="J35" s="34"/>
      <c r="K35" s="34"/>
      <c r="L35" s="33" t="s">
        <v>66</v>
      </c>
      <c r="M35" s="20"/>
      <c r="N35" s="21"/>
    </row>
    <row r="36" spans="1:14" ht="21.75" customHeight="1" x14ac:dyDescent="0.15">
      <c r="A36" s="8">
        <f>A34+1</f>
        <v>23</v>
      </c>
      <c r="B36" s="8">
        <f>B34+1</f>
        <v>399</v>
      </c>
      <c r="C36" s="9">
        <f t="shared" si="1"/>
        <v>45334</v>
      </c>
      <c r="D36" s="9">
        <f t="shared" si="0"/>
        <v>45340</v>
      </c>
      <c r="E36" s="10">
        <f>C36-10</f>
        <v>45324</v>
      </c>
      <c r="F36" s="54" t="s">
        <v>67</v>
      </c>
      <c r="G36" s="9"/>
      <c r="H36" s="8"/>
      <c r="I36" s="9"/>
      <c r="J36" s="9"/>
      <c r="K36" s="13"/>
      <c r="L36" s="19"/>
      <c r="M36" s="29" t="s">
        <v>68</v>
      </c>
      <c r="N36" s="21"/>
    </row>
    <row r="37" spans="1:14" ht="27.75" customHeight="1" x14ac:dyDescent="0.15">
      <c r="A37" s="57" t="s">
        <v>19</v>
      </c>
      <c r="B37" s="57"/>
      <c r="C37" s="23">
        <f>D36+1</f>
        <v>45341</v>
      </c>
      <c r="D37" s="23">
        <f t="shared" si="0"/>
        <v>45347</v>
      </c>
      <c r="E37" s="24"/>
      <c r="F37" s="23"/>
      <c r="G37" s="23"/>
      <c r="H37" s="23"/>
      <c r="I37" s="23"/>
      <c r="J37" s="23"/>
      <c r="K37" s="35"/>
      <c r="L37" s="47" t="s">
        <v>69</v>
      </c>
      <c r="M37" s="20"/>
      <c r="N37" s="21"/>
    </row>
    <row r="38" spans="1:14" ht="21.75" customHeight="1" x14ac:dyDescent="0.15">
      <c r="A38" s="8">
        <f>A36+1</f>
        <v>24</v>
      </c>
      <c r="B38" s="8">
        <f>B36+1</f>
        <v>400</v>
      </c>
      <c r="C38" s="9">
        <f t="shared" ref="C38:C55" si="6">D37+1</f>
        <v>45348</v>
      </c>
      <c r="D38" s="9">
        <f t="shared" si="0"/>
        <v>45354</v>
      </c>
      <c r="E38" s="10">
        <f>C38-10</f>
        <v>45338</v>
      </c>
      <c r="F38" s="45" t="s">
        <v>70</v>
      </c>
      <c r="G38" s="29"/>
      <c r="H38" s="29"/>
      <c r="I38" s="9"/>
      <c r="J38" s="9"/>
      <c r="K38" s="13"/>
      <c r="L38" s="19"/>
      <c r="M38" s="29" t="s">
        <v>71</v>
      </c>
      <c r="N38" s="21"/>
    </row>
    <row r="39" spans="1:14" ht="21.75" customHeight="1" x14ac:dyDescent="0.15">
      <c r="A39" s="8">
        <f>A38+1</f>
        <v>25</v>
      </c>
      <c r="B39" s="8">
        <f>B38+1</f>
        <v>401</v>
      </c>
      <c r="C39" s="9">
        <f t="shared" si="6"/>
        <v>45355</v>
      </c>
      <c r="D39" s="9">
        <f t="shared" si="0"/>
        <v>45361</v>
      </c>
      <c r="E39" s="10">
        <f>C39-10</f>
        <v>45345</v>
      </c>
      <c r="F39" s="45" t="s">
        <v>72</v>
      </c>
      <c r="G39" s="9"/>
      <c r="H39" s="8"/>
      <c r="I39" s="9"/>
      <c r="J39" s="9"/>
      <c r="K39" s="13" t="s">
        <v>73</v>
      </c>
      <c r="L39" s="33" t="s">
        <v>74</v>
      </c>
      <c r="M39" s="29" t="s">
        <v>75</v>
      </c>
      <c r="N39" s="21"/>
    </row>
    <row r="40" spans="1:14" ht="27.75" customHeight="1" x14ac:dyDescent="0.15">
      <c r="A40" s="8">
        <f>A39+1</f>
        <v>26</v>
      </c>
      <c r="B40" s="8">
        <f>B39+1</f>
        <v>402</v>
      </c>
      <c r="C40" s="9">
        <f t="shared" si="6"/>
        <v>45362</v>
      </c>
      <c r="D40" s="9">
        <f t="shared" si="0"/>
        <v>45368</v>
      </c>
      <c r="E40" s="10">
        <f>C40-10</f>
        <v>45352</v>
      </c>
      <c r="F40" s="55" t="s">
        <v>76</v>
      </c>
      <c r="G40" s="9"/>
      <c r="H40" s="9"/>
      <c r="I40" s="9"/>
      <c r="J40" s="9"/>
      <c r="K40" s="13"/>
      <c r="L40" s="47" t="s">
        <v>77</v>
      </c>
      <c r="M40" s="20"/>
      <c r="N40" s="21"/>
    </row>
    <row r="41" spans="1:14" ht="21.75" customHeight="1" x14ac:dyDescent="0.15">
      <c r="A41" s="57" t="s">
        <v>19</v>
      </c>
      <c r="B41" s="57"/>
      <c r="C41" s="23">
        <f t="shared" si="6"/>
        <v>45369</v>
      </c>
      <c r="D41" s="23">
        <f>C41+6</f>
        <v>45375</v>
      </c>
      <c r="E41" s="24"/>
      <c r="F41" s="34"/>
      <c r="G41" s="34"/>
      <c r="H41" s="34"/>
      <c r="I41" s="34"/>
      <c r="J41" s="34"/>
      <c r="K41" s="34"/>
      <c r="L41" s="19"/>
      <c r="M41" s="20"/>
      <c r="N41" s="16" t="s">
        <v>78</v>
      </c>
    </row>
    <row r="42" spans="1:14" ht="21.75" customHeight="1" x14ac:dyDescent="0.15">
      <c r="A42" s="8">
        <f>A40+1</f>
        <v>27</v>
      </c>
      <c r="B42" s="8">
        <f>B40+1</f>
        <v>403</v>
      </c>
      <c r="C42" s="9">
        <f t="shared" si="6"/>
        <v>45376</v>
      </c>
      <c r="D42" s="9">
        <f t="shared" si="0"/>
        <v>45382</v>
      </c>
      <c r="E42" s="10">
        <f>C42-10</f>
        <v>45366</v>
      </c>
      <c r="F42" s="46" t="s">
        <v>79</v>
      </c>
      <c r="G42" s="29"/>
      <c r="H42" s="29"/>
      <c r="I42" s="9"/>
      <c r="J42" s="9"/>
      <c r="K42" s="13"/>
      <c r="L42" s="19"/>
      <c r="M42" s="20"/>
      <c r="N42" s="21"/>
    </row>
    <row r="43" spans="1:14" ht="21.75" customHeight="1" x14ac:dyDescent="0.15">
      <c r="A43" s="8">
        <f>A42+1</f>
        <v>28</v>
      </c>
      <c r="B43" s="8">
        <f>B42+1</f>
        <v>404</v>
      </c>
      <c r="C43" s="9">
        <f t="shared" si="6"/>
        <v>45383</v>
      </c>
      <c r="D43" s="9">
        <f t="shared" si="0"/>
        <v>45389</v>
      </c>
      <c r="E43" s="10">
        <f>C43-10</f>
        <v>45373</v>
      </c>
      <c r="F43" s="39" t="s">
        <v>80</v>
      </c>
      <c r="G43" s="9"/>
      <c r="H43" s="8"/>
      <c r="I43" s="9"/>
      <c r="J43" s="9"/>
      <c r="K43" s="13" t="s">
        <v>81</v>
      </c>
      <c r="L43" s="33" t="s">
        <v>82</v>
      </c>
      <c r="M43" s="29" t="s">
        <v>83</v>
      </c>
      <c r="N43" s="21"/>
    </row>
    <row r="44" spans="1:14" ht="27.75" customHeight="1" x14ac:dyDescent="0.15">
      <c r="A44" s="8">
        <f t="shared" si="5"/>
        <v>29</v>
      </c>
      <c r="B44" s="8">
        <f t="shared" si="2"/>
        <v>405</v>
      </c>
      <c r="C44" s="9">
        <f t="shared" si="6"/>
        <v>45390</v>
      </c>
      <c r="D44" s="9">
        <f t="shared" si="0"/>
        <v>45396</v>
      </c>
      <c r="E44" s="10">
        <f>C44-10</f>
        <v>45380</v>
      </c>
      <c r="F44" s="28" t="s">
        <v>84</v>
      </c>
      <c r="G44" s="9"/>
      <c r="H44" s="8"/>
      <c r="I44" s="9"/>
      <c r="J44" s="9"/>
      <c r="K44" s="13"/>
      <c r="L44" s="19"/>
      <c r="M44" s="15" t="s">
        <v>85</v>
      </c>
      <c r="N44" s="21"/>
    </row>
    <row r="45" spans="1:14" ht="27.75" customHeight="1" x14ac:dyDescent="0.15">
      <c r="A45" s="8">
        <f t="shared" si="5"/>
        <v>30</v>
      </c>
      <c r="B45" s="8">
        <f t="shared" si="2"/>
        <v>406</v>
      </c>
      <c r="C45" s="9">
        <f t="shared" si="6"/>
        <v>45397</v>
      </c>
      <c r="D45" s="9">
        <f t="shared" si="0"/>
        <v>45403</v>
      </c>
      <c r="E45" s="10">
        <f>C45-10</f>
        <v>45387</v>
      </c>
      <c r="F45" s="45" t="s">
        <v>86</v>
      </c>
      <c r="G45" s="9"/>
      <c r="H45" s="9"/>
      <c r="I45" s="9"/>
      <c r="J45" s="9"/>
      <c r="K45" s="13"/>
      <c r="L45" s="19"/>
      <c r="M45" s="15" t="s">
        <v>87</v>
      </c>
      <c r="N45" s="21"/>
    </row>
    <row r="46" spans="1:14" ht="21.75" customHeight="1" x14ac:dyDescent="0.15">
      <c r="A46" s="57" t="s">
        <v>19</v>
      </c>
      <c r="B46" s="57"/>
      <c r="C46" s="23">
        <f t="shared" si="6"/>
        <v>45404</v>
      </c>
      <c r="D46" s="23">
        <f t="shared" si="0"/>
        <v>45410</v>
      </c>
      <c r="E46" s="24"/>
      <c r="F46" s="23"/>
      <c r="G46" s="23"/>
      <c r="H46" s="22"/>
      <c r="I46" s="22"/>
      <c r="J46" s="22"/>
      <c r="K46" s="34"/>
      <c r="L46" s="19"/>
      <c r="M46" s="20"/>
      <c r="N46" s="21"/>
    </row>
    <row r="47" spans="1:14" ht="21.75" customHeight="1" x14ac:dyDescent="0.15">
      <c r="A47" s="57" t="s">
        <v>19</v>
      </c>
      <c r="B47" s="57"/>
      <c r="C47" s="23">
        <f t="shared" si="6"/>
        <v>45411</v>
      </c>
      <c r="D47" s="23">
        <f t="shared" si="0"/>
        <v>45417</v>
      </c>
      <c r="E47" s="24"/>
      <c r="F47" s="34"/>
      <c r="G47" s="34"/>
      <c r="H47" s="34"/>
      <c r="I47" s="9"/>
      <c r="J47" s="9"/>
      <c r="K47" s="44"/>
      <c r="L47" s="14" t="s">
        <v>88</v>
      </c>
      <c r="M47" s="20"/>
      <c r="N47" s="21"/>
    </row>
    <row r="48" spans="1:14" ht="21.75" customHeight="1" x14ac:dyDescent="0.15">
      <c r="A48" s="8">
        <f>A45+1</f>
        <v>31</v>
      </c>
      <c r="B48" s="8">
        <f>B45+1</f>
        <v>407</v>
      </c>
      <c r="C48" s="9">
        <f t="shared" si="6"/>
        <v>45418</v>
      </c>
      <c r="D48" s="9">
        <f t="shared" si="0"/>
        <v>45424</v>
      </c>
      <c r="E48" s="10">
        <f t="shared" ref="E48:E54" si="7">C48-10</f>
        <v>45408</v>
      </c>
      <c r="F48" s="48" t="s">
        <v>89</v>
      </c>
      <c r="G48" s="29"/>
      <c r="H48" s="29"/>
      <c r="I48" s="43"/>
      <c r="J48" s="43"/>
      <c r="K48" s="29"/>
      <c r="L48" s="19"/>
      <c r="M48" s="20"/>
      <c r="N48" s="16" t="s">
        <v>90</v>
      </c>
    </row>
    <row r="49" spans="1:14" ht="21.75" customHeight="1" x14ac:dyDescent="0.15">
      <c r="A49" s="8">
        <f>A48+1</f>
        <v>32</v>
      </c>
      <c r="B49" s="8">
        <f>B48+1</f>
        <v>408</v>
      </c>
      <c r="C49" s="9">
        <f t="shared" si="6"/>
        <v>45425</v>
      </c>
      <c r="D49" s="9">
        <f t="shared" si="0"/>
        <v>45431</v>
      </c>
      <c r="E49" s="10">
        <f t="shared" si="7"/>
        <v>45415</v>
      </c>
      <c r="F49" s="45" t="s">
        <v>91</v>
      </c>
      <c r="G49" s="9"/>
      <c r="H49" s="9"/>
      <c r="I49" s="9"/>
      <c r="J49" s="9"/>
      <c r="K49" s="13"/>
      <c r="L49" s="19"/>
      <c r="M49" s="29" t="s">
        <v>92</v>
      </c>
      <c r="N49" s="21"/>
    </row>
    <row r="50" spans="1:14" ht="21.75" customHeight="1" x14ac:dyDescent="0.15">
      <c r="A50" s="8">
        <f t="shared" ref="A50:A54" si="8">A49+1</f>
        <v>33</v>
      </c>
      <c r="B50" s="8">
        <f t="shared" si="2"/>
        <v>409</v>
      </c>
      <c r="C50" s="9">
        <f t="shared" si="6"/>
        <v>45432</v>
      </c>
      <c r="D50" s="9">
        <f t="shared" si="0"/>
        <v>45438</v>
      </c>
      <c r="E50" s="10">
        <f t="shared" si="7"/>
        <v>45422</v>
      </c>
      <c r="F50" s="39" t="s">
        <v>93</v>
      </c>
      <c r="G50" s="9"/>
      <c r="H50" s="9"/>
      <c r="I50" s="9"/>
      <c r="J50" s="9"/>
      <c r="K50" s="13"/>
      <c r="L50" s="19"/>
      <c r="M50" s="29" t="s">
        <v>94</v>
      </c>
      <c r="N50" s="16" t="s">
        <v>95</v>
      </c>
    </row>
    <row r="51" spans="1:14" ht="21.75" customHeight="1" x14ac:dyDescent="0.15">
      <c r="A51" s="8">
        <f t="shared" si="8"/>
        <v>34</v>
      </c>
      <c r="B51" s="8">
        <f t="shared" si="2"/>
        <v>410</v>
      </c>
      <c r="C51" s="9">
        <f t="shared" si="6"/>
        <v>45439</v>
      </c>
      <c r="D51" s="9">
        <f t="shared" si="0"/>
        <v>45445</v>
      </c>
      <c r="E51" s="10">
        <f t="shared" si="7"/>
        <v>45429</v>
      </c>
      <c r="F51" s="46" t="s">
        <v>96</v>
      </c>
      <c r="G51" s="9"/>
      <c r="H51" s="8"/>
      <c r="I51" s="9"/>
      <c r="J51" s="9"/>
      <c r="K51" s="13"/>
      <c r="L51" s="19"/>
      <c r="M51" s="29" t="s">
        <v>97</v>
      </c>
      <c r="N51" s="21"/>
    </row>
    <row r="52" spans="1:14" ht="21.75" customHeight="1" x14ac:dyDescent="0.15">
      <c r="A52" s="8">
        <f t="shared" si="8"/>
        <v>35</v>
      </c>
      <c r="B52" s="8">
        <f t="shared" si="2"/>
        <v>411</v>
      </c>
      <c r="C52" s="9">
        <f t="shared" si="6"/>
        <v>45446</v>
      </c>
      <c r="D52" s="9">
        <f t="shared" si="0"/>
        <v>45452</v>
      </c>
      <c r="E52" s="10">
        <f t="shared" si="7"/>
        <v>45436</v>
      </c>
      <c r="F52" s="39" t="s">
        <v>98</v>
      </c>
      <c r="G52" s="9"/>
      <c r="H52" s="8"/>
      <c r="I52" s="9"/>
      <c r="J52" s="9"/>
      <c r="K52" s="13"/>
      <c r="L52" s="33" t="s">
        <v>99</v>
      </c>
      <c r="M52" s="20"/>
      <c r="N52" s="21"/>
    </row>
    <row r="53" spans="1:14" ht="21.75" customHeight="1" x14ac:dyDescent="0.15">
      <c r="A53" s="8">
        <f t="shared" si="8"/>
        <v>36</v>
      </c>
      <c r="B53" s="8">
        <f t="shared" si="2"/>
        <v>412</v>
      </c>
      <c r="C53" s="9">
        <f t="shared" si="6"/>
        <v>45453</v>
      </c>
      <c r="D53" s="9">
        <f t="shared" si="0"/>
        <v>45459</v>
      </c>
      <c r="E53" s="10">
        <f t="shared" si="7"/>
        <v>45443</v>
      </c>
      <c r="F53" s="54" t="s">
        <v>100</v>
      </c>
      <c r="G53" s="9"/>
      <c r="H53" s="9"/>
      <c r="I53" s="9"/>
      <c r="J53" s="9"/>
      <c r="K53" s="13"/>
      <c r="L53" s="19"/>
      <c r="M53" s="29" t="s">
        <v>101</v>
      </c>
      <c r="N53" s="21"/>
    </row>
    <row r="54" spans="1:14" ht="21.75" customHeight="1" x14ac:dyDescent="0.15">
      <c r="A54" s="8">
        <f t="shared" si="8"/>
        <v>37</v>
      </c>
      <c r="B54" s="8">
        <f t="shared" si="2"/>
        <v>413</v>
      </c>
      <c r="C54" s="9">
        <f t="shared" si="6"/>
        <v>45460</v>
      </c>
      <c r="D54" s="9">
        <f t="shared" si="0"/>
        <v>45466</v>
      </c>
      <c r="E54" s="10">
        <f t="shared" si="7"/>
        <v>45450</v>
      </c>
      <c r="F54" s="9" t="s">
        <v>102</v>
      </c>
      <c r="G54" s="9"/>
      <c r="H54" s="9"/>
      <c r="I54" s="9"/>
      <c r="J54" s="9"/>
      <c r="K54" s="13" t="s">
        <v>103</v>
      </c>
      <c r="L54" s="19"/>
      <c r="M54" s="20"/>
      <c r="N54" s="56"/>
    </row>
    <row r="55" spans="1:14" ht="21.75" customHeight="1" x14ac:dyDescent="0.15">
      <c r="A55" s="57" t="s">
        <v>19</v>
      </c>
      <c r="B55" s="57"/>
      <c r="C55" s="23">
        <f t="shared" si="6"/>
        <v>45467</v>
      </c>
      <c r="D55" s="23">
        <f t="shared" si="0"/>
        <v>45473</v>
      </c>
      <c r="E55" s="24"/>
      <c r="F55" s="34"/>
      <c r="G55" s="22"/>
      <c r="H55" s="23"/>
      <c r="I55" s="23"/>
      <c r="J55" s="23"/>
      <c r="K55" s="35"/>
      <c r="L55" s="19"/>
      <c r="M55" s="20"/>
      <c r="N55" s="56"/>
    </row>
    <row r="56" spans="1:14" ht="27.75" customHeight="1" x14ac:dyDescent="0.15">
      <c r="K56" s="2" t="s">
        <v>104</v>
      </c>
    </row>
    <row r="57" spans="1:14" ht="15" customHeight="1" x14ac:dyDescent="0.15">
      <c r="A57" s="2"/>
    </row>
    <row r="58" spans="1:14" ht="15" customHeight="1" x14ac:dyDescent="0.15">
      <c r="A58" s="2"/>
    </row>
    <row r="59" spans="1:14" ht="15" customHeight="1" x14ac:dyDescent="0.15">
      <c r="A59" s="2"/>
    </row>
    <row r="60" spans="1:14" ht="15" customHeight="1" x14ac:dyDescent="0.15">
      <c r="A60" s="2"/>
    </row>
    <row r="61" spans="1:14" ht="15" customHeight="1" x14ac:dyDescent="0.15">
      <c r="A61" s="2"/>
    </row>
    <row r="62" spans="1:14" ht="15" customHeight="1" x14ac:dyDescent="0.15">
      <c r="A62" s="2"/>
    </row>
    <row r="63" spans="1:14" ht="15" customHeight="1" x14ac:dyDescent="0.15">
      <c r="A63" s="2"/>
    </row>
    <row r="64" spans="1:14" ht="15" customHeight="1" x14ac:dyDescent="0.15">
      <c r="A64" s="2"/>
    </row>
  </sheetData>
  <sheetProtection selectLockedCells="1" selectUnlockedCells="1"/>
  <mergeCells count="15">
    <mergeCell ref="A21:B21"/>
    <mergeCell ref="A6:B6"/>
    <mergeCell ref="A9:B9"/>
    <mergeCell ref="A10:B10"/>
    <mergeCell ref="A15:B15"/>
    <mergeCell ref="A18:B18"/>
    <mergeCell ref="A46:B46"/>
    <mergeCell ref="A47:B47"/>
    <mergeCell ref="A55:B55"/>
    <mergeCell ref="A24:B24"/>
    <mergeCell ref="A29:B29"/>
    <mergeCell ref="A30:B30"/>
    <mergeCell ref="A35:B35"/>
    <mergeCell ref="A37:B37"/>
    <mergeCell ref="A41:B41"/>
  </mergeCells>
  <phoneticPr fontId="3"/>
  <pageMargins left="0.19685039370078741" right="0.19685039370078741" top="0.19685039370078741" bottom="0.19685039370078741" header="0.51181102362204722" footer="0.51181102362204722"/>
  <pageSetup paperSize="8" scale="55" orientation="landscape" horizontalDpi="4294967293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2023-2024 </vt:lpstr>
      <vt:lpstr>'2023-2024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宮本健児</cp:lastModifiedBy>
  <dcterms:created xsi:type="dcterms:W3CDTF">2023-07-02T06:56:40Z</dcterms:created>
  <dcterms:modified xsi:type="dcterms:W3CDTF">2023-07-09T23:38:25Z</dcterms:modified>
</cp:coreProperties>
</file>