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9440" windowHeight="100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0" i="1" l="1"/>
  <c r="E38" i="1" l="1"/>
  <c r="E3" i="1"/>
  <c r="D3" i="1"/>
  <c r="C4" i="1"/>
  <c r="E4" i="1" s="1"/>
  <c r="C38" i="1"/>
  <c r="D38" i="1"/>
  <c r="C39" i="1" s="1"/>
  <c r="E39" i="1" l="1"/>
  <c r="D39" i="1"/>
  <c r="C40" i="1" s="1"/>
  <c r="D40" i="1" s="1"/>
  <c r="C41" i="1" s="1"/>
  <c r="D4" i="1"/>
  <c r="C5" i="1" s="1"/>
  <c r="D5" i="1" s="1"/>
  <c r="C6" i="1" s="1"/>
  <c r="E6" i="1" l="1"/>
  <c r="D6" i="1"/>
  <c r="C7" i="1" s="1"/>
  <c r="E41" i="1"/>
  <c r="D41" i="1"/>
  <c r="C42" i="1" s="1"/>
  <c r="E7" i="1" l="1"/>
  <c r="D7" i="1"/>
  <c r="C8" i="1" s="1"/>
  <c r="D42" i="1"/>
  <c r="C43" i="1" s="1"/>
  <c r="E42" i="1"/>
  <c r="D8" i="1" l="1"/>
  <c r="C9" i="1" s="1"/>
  <c r="D9" i="1" s="1"/>
  <c r="C10" i="1" s="1"/>
  <c r="E8" i="1"/>
  <c r="E43" i="1"/>
  <c r="D43" i="1"/>
  <c r="C44" i="1" s="1"/>
  <c r="D10" i="1" l="1"/>
  <c r="C11" i="1" s="1"/>
  <c r="E44" i="1"/>
  <c r="D44" i="1"/>
  <c r="C45" i="1" s="1"/>
  <c r="D11" i="1" l="1"/>
  <c r="C12" i="1" s="1"/>
  <c r="E11" i="1"/>
  <c r="E45" i="1"/>
  <c r="D45" i="1"/>
  <c r="C46" i="1" s="1"/>
  <c r="E12" i="1" l="1"/>
  <c r="D12" i="1"/>
  <c r="C13" i="1" s="1"/>
  <c r="E46" i="1"/>
  <c r="D46" i="1"/>
  <c r="C47" i="1" s="1"/>
  <c r="D13" i="1" l="1"/>
  <c r="C14" i="1" s="1"/>
  <c r="D14" i="1" s="1"/>
  <c r="C15" i="1" s="1"/>
  <c r="E13" i="1"/>
  <c r="E47" i="1"/>
  <c r="D47" i="1"/>
  <c r="C48" i="1" s="1"/>
  <c r="D15" i="1" l="1"/>
  <c r="C16" i="1" s="1"/>
  <c r="E15" i="1"/>
  <c r="E48" i="1"/>
  <c r="D48" i="1"/>
  <c r="C49" i="1" s="1"/>
  <c r="E16" i="1" l="1"/>
  <c r="D16" i="1"/>
  <c r="C17" i="1" s="1"/>
  <c r="D17" i="1" s="1"/>
  <c r="C18" i="1" s="1"/>
  <c r="E49" i="1"/>
  <c r="D49" i="1"/>
  <c r="C50" i="1" s="1"/>
  <c r="E18" i="1" l="1"/>
  <c r="D18" i="1"/>
  <c r="C19" i="1" s="1"/>
  <c r="E50" i="1"/>
  <c r="D50" i="1"/>
  <c r="C51" i="1" s="1"/>
  <c r="E51" i="1" l="1"/>
  <c r="D51" i="1"/>
  <c r="C52" i="1" s="1"/>
  <c r="D19" i="1"/>
  <c r="C20" i="1" s="1"/>
  <c r="E19" i="1"/>
  <c r="E20" i="1" l="1"/>
  <c r="D20" i="1"/>
  <c r="C21" i="1" s="1"/>
  <c r="E52" i="1"/>
  <c r="D52" i="1"/>
  <c r="C53" i="1" s="1"/>
  <c r="E53" i="1" l="1"/>
  <c r="D53" i="1"/>
  <c r="C54" i="1" s="1"/>
  <c r="D21" i="1"/>
  <c r="C22" i="1" s="1"/>
  <c r="E21" i="1"/>
  <c r="E22" i="1" l="1"/>
  <c r="D22" i="1"/>
  <c r="C23" i="1" s="1"/>
  <c r="E54" i="1"/>
  <c r="D54" i="1"/>
  <c r="D23" i="1" l="1"/>
  <c r="C24" i="1" s="1"/>
  <c r="E23" i="1"/>
  <c r="E24" i="1" l="1"/>
  <c r="D24" i="1"/>
  <c r="C25" i="1" s="1"/>
  <c r="D25" i="1" l="1"/>
  <c r="C26" i="1" s="1"/>
  <c r="E25" i="1"/>
  <c r="D26" i="1" l="1"/>
  <c r="C27" i="1" s="1"/>
  <c r="E26" i="1"/>
  <c r="E27" i="1" l="1"/>
  <c r="D27" i="1"/>
  <c r="C28" i="1" s="1"/>
  <c r="D28" i="1" s="1"/>
  <c r="C29" i="1" s="1"/>
  <c r="D29" i="1" s="1"/>
  <c r="C30" i="1" s="1"/>
  <c r="E30" i="1" l="1"/>
  <c r="D30" i="1"/>
  <c r="C31" i="1" s="1"/>
  <c r="D31" i="1" l="1"/>
  <c r="C32" i="1" s="1"/>
  <c r="E31" i="1"/>
  <c r="E32" i="1" l="1"/>
  <c r="D32" i="1"/>
  <c r="C33" i="1" s="1"/>
  <c r="D33" i="1" l="1"/>
  <c r="C34" i="1" s="1"/>
  <c r="E33" i="1"/>
  <c r="E34" i="1" l="1"/>
  <c r="D34" i="1"/>
  <c r="C35" i="1" s="1"/>
  <c r="D35" i="1" l="1"/>
  <c r="C36" i="1" s="1"/>
  <c r="E35" i="1"/>
  <c r="E36" i="1" l="1"/>
  <c r="D36" i="1"/>
  <c r="C37" i="1" s="1"/>
  <c r="E37" i="1" s="1"/>
</calcChain>
</file>

<file path=xl/sharedStrings.xml><?xml version="1.0" encoding="utf-8"?>
<sst xmlns="http://schemas.openxmlformats.org/spreadsheetml/2006/main" count="171" uniqueCount="97">
  <si>
    <t>2016-17年度例会予定表</t>
    <rPh sb="7" eb="8">
      <t>ネン</t>
    </rPh>
    <rPh sb="8" eb="9">
      <t>ド</t>
    </rPh>
    <rPh sb="9" eb="11">
      <t>レイカイ</t>
    </rPh>
    <rPh sb="11" eb="14">
      <t>ヨテイヒョウ</t>
    </rPh>
    <phoneticPr fontId="1"/>
  </si>
  <si>
    <t>16-17</t>
    <phoneticPr fontId="1"/>
  </si>
  <si>
    <t>通算</t>
    <rPh sb="0" eb="2">
      <t>ツウサン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</si>
  <si>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</si>
  <si>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</si>
  <si>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原稿締切日</t>
  </si>
  <si>
    <t>メインプログラム</t>
    <phoneticPr fontId="1"/>
  </si>
  <si>
    <t>委員会報告　①</t>
    <rPh sb="0" eb="2">
      <t>イイン</t>
    </rPh>
    <rPh sb="2" eb="3">
      <t>カイ</t>
    </rPh>
    <rPh sb="3" eb="5">
      <t>ホウコク</t>
    </rPh>
    <phoneticPr fontId="1"/>
  </si>
  <si>
    <t>委員会報告　②</t>
    <rPh sb="0" eb="2">
      <t>イイン</t>
    </rPh>
    <rPh sb="2" eb="3">
      <t>カイ</t>
    </rPh>
    <rPh sb="3" eb="5">
      <t>ホウコク</t>
    </rPh>
    <phoneticPr fontId="1"/>
  </si>
  <si>
    <t>委員会報告　③</t>
    <rPh sb="0" eb="2">
      <t>イイン</t>
    </rPh>
    <rPh sb="2" eb="3">
      <t>カイ</t>
    </rPh>
    <rPh sb="3" eb="5">
      <t>ホウコク</t>
    </rPh>
    <phoneticPr fontId="1"/>
  </si>
  <si>
    <t>会議等の報告</t>
    <rPh sb="0" eb="2">
      <t>カイギ</t>
    </rPh>
    <rPh sb="2" eb="3">
      <t>トウ</t>
    </rPh>
    <rPh sb="4" eb="6">
      <t>ホウコク</t>
    </rPh>
    <phoneticPr fontId="1"/>
  </si>
  <si>
    <t>備考　①</t>
    <rPh sb="0" eb="2">
      <t>ビコウ</t>
    </rPh>
    <phoneticPr fontId="1"/>
  </si>
  <si>
    <t>備考　②</t>
    <rPh sb="0" eb="2">
      <t>ビコウ</t>
    </rPh>
    <phoneticPr fontId="1"/>
  </si>
  <si>
    <t>備考　③</t>
    <rPh sb="0" eb="2">
      <t>ビコウ</t>
    </rPh>
    <phoneticPr fontId="1"/>
  </si>
  <si>
    <t>入稿日</t>
    <rPh sb="0" eb="3">
      <t>ニュウコウビ</t>
    </rPh>
    <phoneticPr fontId="1"/>
  </si>
  <si>
    <t>チェック</t>
    <phoneticPr fontId="1"/>
  </si>
  <si>
    <t>会長・幹事　挨拶</t>
    <rPh sb="0" eb="2">
      <t>カイチョウ</t>
    </rPh>
    <rPh sb="3" eb="5">
      <t>カンジ</t>
    </rPh>
    <rPh sb="6" eb="8">
      <t>アイサツ</t>
    </rPh>
    <phoneticPr fontId="1"/>
  </si>
  <si>
    <t>□</t>
    <phoneticPr fontId="1"/>
  </si>
  <si>
    <t>ガバナー補佐　挨拶</t>
    <rPh sb="4" eb="6">
      <t>ホサ</t>
    </rPh>
    <rPh sb="7" eb="9">
      <t>アイサツ</t>
    </rPh>
    <phoneticPr fontId="1"/>
  </si>
  <si>
    <t>7/18　広報・公共イメージ部門　クラブ委員長会議</t>
    <phoneticPr fontId="1"/>
  </si>
  <si>
    <t>休会</t>
    <rPh sb="0" eb="2">
      <t>キュウカイ</t>
    </rPh>
    <phoneticPr fontId="1"/>
  </si>
  <si>
    <t>年次計画　①
研修</t>
    <rPh sb="0" eb="2">
      <t>ネンジ</t>
    </rPh>
    <rPh sb="2" eb="4">
      <t>ケイカク</t>
    </rPh>
    <rPh sb="7" eb="9">
      <t>ケンシュウ</t>
    </rPh>
    <phoneticPr fontId="1"/>
  </si>
  <si>
    <t>年次計画　②
会員増強</t>
    <rPh sb="0" eb="2">
      <t>ネンジ</t>
    </rPh>
    <rPh sb="2" eb="4">
      <t>ケイカク</t>
    </rPh>
    <rPh sb="7" eb="9">
      <t>カイイン</t>
    </rPh>
    <rPh sb="9" eb="11">
      <t>ゾウキョウ</t>
    </rPh>
    <phoneticPr fontId="1"/>
  </si>
  <si>
    <t>年次計画　③
クラブ管理運営</t>
    <rPh sb="0" eb="4">
      <t>ネンジケイカク</t>
    </rPh>
    <rPh sb="10" eb="12">
      <t>カンリ</t>
    </rPh>
    <rPh sb="12" eb="14">
      <t>ウンエイ</t>
    </rPh>
    <phoneticPr fontId="1"/>
  </si>
  <si>
    <t>月間について</t>
    <rPh sb="0" eb="2">
      <t>ゲッカン</t>
    </rPh>
    <phoneticPr fontId="1"/>
  </si>
  <si>
    <t>年次計画　④
例会プログラム</t>
    <rPh sb="0" eb="2">
      <t>ネンジ</t>
    </rPh>
    <rPh sb="2" eb="4">
      <t>ケイカク</t>
    </rPh>
    <rPh sb="7" eb="9">
      <t>レイカイ</t>
    </rPh>
    <phoneticPr fontId="1"/>
  </si>
  <si>
    <t>年次計画⑤
奉仕プロジェクト</t>
    <rPh sb="0" eb="2">
      <t>ネンジ</t>
    </rPh>
    <rPh sb="2" eb="4">
      <t>ケイカク</t>
    </rPh>
    <rPh sb="6" eb="8">
      <t>ホウシ</t>
    </rPh>
    <phoneticPr fontId="1"/>
  </si>
  <si>
    <t>年次計画⑥
ロータリー財団</t>
    <rPh sb="0" eb="4">
      <t>ネンジケイカク</t>
    </rPh>
    <rPh sb="11" eb="13">
      <t>ザイダン</t>
    </rPh>
    <phoneticPr fontId="1"/>
  </si>
  <si>
    <t>８月　『会員増強及び拡大月間』</t>
    <rPh sb="1" eb="2">
      <t>ガツ</t>
    </rPh>
    <rPh sb="4" eb="6">
      <t>カイイン</t>
    </rPh>
    <rPh sb="6" eb="8">
      <t>ゾウキョウ</t>
    </rPh>
    <rPh sb="8" eb="9">
      <t>オヨ</t>
    </rPh>
    <rPh sb="10" eb="12">
      <t>カクダイ</t>
    </rPh>
    <rPh sb="12" eb="14">
      <t>ゲッカン</t>
    </rPh>
    <phoneticPr fontId="1"/>
  </si>
  <si>
    <t>私の職業奉仕　（花里　隆二）</t>
  </si>
  <si>
    <t>年次計画　⑦
米山奨学</t>
    <rPh sb="0" eb="2">
      <t>ネンジ</t>
    </rPh>
    <rPh sb="2" eb="4">
      <t>ケイカク</t>
    </rPh>
    <rPh sb="7" eb="9">
      <t>ヨネヤマ</t>
    </rPh>
    <rPh sb="9" eb="11">
      <t>ショウガク</t>
    </rPh>
    <phoneticPr fontId="1"/>
  </si>
  <si>
    <t>年次計画⑧
公共イメージ</t>
    <rPh sb="0" eb="2">
      <t>ネンジ</t>
    </rPh>
    <rPh sb="2" eb="4">
      <t>ケイカク</t>
    </rPh>
    <rPh sb="6" eb="8">
      <t>コウキョウ</t>
    </rPh>
    <phoneticPr fontId="1"/>
  </si>
  <si>
    <t>年次計画⑨
職業奉仕</t>
    <rPh sb="0" eb="4">
      <t>ネンジケイカク</t>
    </rPh>
    <rPh sb="6" eb="8">
      <t>ショクギョウ</t>
    </rPh>
    <rPh sb="8" eb="10">
      <t>ホウシ</t>
    </rPh>
    <phoneticPr fontId="1"/>
  </si>
  <si>
    <t>8/23　地区ロータリー財団・補助金管理セミナー</t>
    <rPh sb="5" eb="7">
      <t>チク</t>
    </rPh>
    <rPh sb="12" eb="14">
      <t>ザイダン</t>
    </rPh>
    <rPh sb="15" eb="20">
      <t>ホジョキンカンリ</t>
    </rPh>
    <phoneticPr fontId="1"/>
  </si>
  <si>
    <t>私の職業奉仕　（無漏田　幸呼）</t>
  </si>
  <si>
    <t>8/29～30　ＩＡ50周年記念大会</t>
    <rPh sb="12" eb="14">
      <t>シュウネン</t>
    </rPh>
    <rPh sb="14" eb="16">
      <t>キネン</t>
    </rPh>
    <rPh sb="16" eb="18">
      <t>タイカイ</t>
    </rPh>
    <phoneticPr fontId="1"/>
  </si>
  <si>
    <t>ロータリー財団
補助金管理セミナー
報告</t>
    <rPh sb="5" eb="7">
      <t>ザイダン</t>
    </rPh>
    <rPh sb="8" eb="11">
      <t>ホジョキン</t>
    </rPh>
    <rPh sb="11" eb="13">
      <t>カンリ</t>
    </rPh>
    <rPh sb="18" eb="20">
      <t>ホウコク</t>
    </rPh>
    <phoneticPr fontId="1"/>
  </si>
  <si>
    <t>9/4　ガバナー公式訪問（リアル例会）</t>
  </si>
  <si>
    <t>９月　『基本的教育と識字率の向上月間』</t>
    <rPh sb="1" eb="2">
      <t>ガツ</t>
    </rPh>
    <rPh sb="4" eb="7">
      <t>キホンテキ</t>
    </rPh>
    <rPh sb="7" eb="9">
      <t>キョウイク</t>
    </rPh>
    <rPh sb="10" eb="13">
      <t>シキジリツ</t>
    </rPh>
    <rPh sb="14" eb="16">
      <t>コウジョウ</t>
    </rPh>
    <rPh sb="16" eb="18">
      <t>ゲッカン</t>
    </rPh>
    <phoneticPr fontId="1"/>
  </si>
  <si>
    <t>ガバナー公式訪問　報告</t>
    <rPh sb="4" eb="8">
      <t>コウシキホウモン</t>
    </rPh>
    <rPh sb="9" eb="11">
      <t>ホウコク</t>
    </rPh>
    <phoneticPr fontId="1"/>
  </si>
  <si>
    <t>３分情報　④</t>
    <rPh sb="1" eb="4">
      <t>プンジョウホウ</t>
    </rPh>
    <phoneticPr fontId="1"/>
  </si>
  <si>
    <t>9/13　クラブリーダー研修セミナー</t>
    <rPh sb="12" eb="14">
      <t>ケンシュウ</t>
    </rPh>
    <phoneticPr fontId="1"/>
  </si>
  <si>
    <t>9/25～26　第４回全国ＩＡ研究会，委員長会議</t>
    <rPh sb="8" eb="9">
      <t>ダイ</t>
    </rPh>
    <rPh sb="10" eb="11">
      <t>カイ</t>
    </rPh>
    <rPh sb="11" eb="13">
      <t>ゼンコク</t>
    </rPh>
    <rPh sb="15" eb="18">
      <t>ケンキュウカイ</t>
    </rPh>
    <rPh sb="19" eb="22">
      <t>イインチョウ</t>
    </rPh>
    <rPh sb="22" eb="24">
      <t>カイギ</t>
    </rPh>
    <phoneticPr fontId="1"/>
  </si>
  <si>
    <t>私の職業奉仕　（宮本　健児）</t>
  </si>
  <si>
    <t>10月　『経済と地域社会の発展月間』</t>
    <phoneticPr fontId="1"/>
  </si>
  <si>
    <t>10月　『米山月間』</t>
    <phoneticPr fontId="1"/>
  </si>
  <si>
    <t>10/1～2　地区大会</t>
    <rPh sb="7" eb="9">
      <t>チク</t>
    </rPh>
    <rPh sb="9" eb="11">
      <t>タイカイ</t>
    </rPh>
    <phoneticPr fontId="1"/>
  </si>
  <si>
    <t>私の職業奉仕　（松元　直美）</t>
  </si>
  <si>
    <t>ロータリー財団委員会から</t>
    <rPh sb="5" eb="7">
      <t>ザイダン</t>
    </rPh>
    <rPh sb="7" eb="9">
      <t>イイン</t>
    </rPh>
    <rPh sb="9" eb="10">
      <t>カイ</t>
    </rPh>
    <phoneticPr fontId="1"/>
  </si>
  <si>
    <t>11月　『ロータリー財団月間』</t>
    <rPh sb="2" eb="3">
      <t>ガツ</t>
    </rPh>
    <rPh sb="10" eb="12">
      <t>ザイダン</t>
    </rPh>
    <rPh sb="12" eb="14">
      <t>ゲッカン</t>
    </rPh>
    <phoneticPr fontId="1"/>
  </si>
  <si>
    <t>世界インターアクト週間（11月5日を含む１週間）</t>
    <rPh sb="0" eb="2">
      <t>セカイ</t>
    </rPh>
    <rPh sb="9" eb="11">
      <t>シュウカン</t>
    </rPh>
    <rPh sb="14" eb="15">
      <t>ガツ</t>
    </rPh>
    <rPh sb="16" eb="17">
      <t>ニチ</t>
    </rPh>
    <rPh sb="18" eb="19">
      <t>フク</t>
    </rPh>
    <rPh sb="21" eb="23">
      <t>シュウカン</t>
    </rPh>
    <phoneticPr fontId="1"/>
  </si>
  <si>
    <t>私の職業奉仕　（松下　新平）</t>
  </si>
  <si>
    <t>11/14～15　第44回ＲＡ地区年次大会</t>
    <rPh sb="9" eb="10">
      <t>ダイ</t>
    </rPh>
    <rPh sb="12" eb="13">
      <t>カイ</t>
    </rPh>
    <rPh sb="15" eb="17">
      <t>チク</t>
    </rPh>
    <rPh sb="17" eb="19">
      <t>ネンジ</t>
    </rPh>
    <rPh sb="19" eb="21">
      <t>タイカイ</t>
    </rPh>
    <phoneticPr fontId="1"/>
  </si>
  <si>
    <t>米山奨学委員会から</t>
    <rPh sb="0" eb="2">
      <t>ヨネヤマ</t>
    </rPh>
    <rPh sb="2" eb="4">
      <t>ショウガク</t>
    </rPh>
    <rPh sb="4" eb="7">
      <t>イインカイ</t>
    </rPh>
    <phoneticPr fontId="1"/>
  </si>
  <si>
    <t>私の職業奉仕　（松岡　高史）</t>
  </si>
  <si>
    <t>12月　『疾病予防と治療月間』</t>
    <rPh sb="2" eb="3">
      <t>ガツ</t>
    </rPh>
    <rPh sb="5" eb="9">
      <t>シッペイヨボウ</t>
    </rPh>
    <rPh sb="10" eb="12">
      <t>チリョウ</t>
    </rPh>
    <rPh sb="12" eb="14">
      <t>ゲッカン</t>
    </rPh>
    <phoneticPr fontId="1"/>
  </si>
  <si>
    <t>12/13　クラブ総会（リアル例会）</t>
    <rPh sb="9" eb="11">
      <t>ソウカイ</t>
    </rPh>
    <rPh sb="15" eb="17">
      <t>レイカイ</t>
    </rPh>
    <phoneticPr fontId="1"/>
  </si>
  <si>
    <t>私の職業奉仕　（廣田　みき）</t>
  </si>
  <si>
    <t>私の職業奉仕　（西　幸司）</t>
  </si>
  <si>
    <t>１月　『職業奉仕月間』</t>
    <rPh sb="1" eb="2">
      <t>ガツ</t>
    </rPh>
    <rPh sb="4" eb="6">
      <t>ショクギョウ</t>
    </rPh>
    <rPh sb="6" eb="8">
      <t>ホウシ</t>
    </rPh>
    <rPh sb="8" eb="10">
      <t>ゲッカン</t>
    </rPh>
    <phoneticPr fontId="1"/>
  </si>
  <si>
    <t>私の職業奉仕　（中村　泉）</t>
  </si>
  <si>
    <t>1/23　延岡東ＲＣ創立50周年記念式典</t>
    <rPh sb="5" eb="7">
      <t>ノベオカ</t>
    </rPh>
    <rPh sb="7" eb="8">
      <t>ヒガシ</t>
    </rPh>
    <rPh sb="10" eb="12">
      <t>ソウリツ</t>
    </rPh>
    <rPh sb="14" eb="16">
      <t>シュウネン</t>
    </rPh>
    <rPh sb="16" eb="18">
      <t>キネン</t>
    </rPh>
    <rPh sb="18" eb="20">
      <t>シキテン</t>
    </rPh>
    <phoneticPr fontId="1"/>
  </si>
  <si>
    <t>私の職業奉仕　（戸高　豊文）</t>
  </si>
  <si>
    <t>追悼記念週間（1月27日を含む１週間）</t>
    <rPh sb="0" eb="2">
      <t>ツイトウ</t>
    </rPh>
    <rPh sb="2" eb="4">
      <t>キネン</t>
    </rPh>
    <rPh sb="4" eb="6">
      <t>シュウカン</t>
    </rPh>
    <rPh sb="8" eb="9">
      <t>ガツ</t>
    </rPh>
    <rPh sb="11" eb="12">
      <t>ニチ</t>
    </rPh>
    <rPh sb="13" eb="14">
      <t>フク</t>
    </rPh>
    <rPh sb="16" eb="18">
      <t>シュウカン</t>
    </rPh>
    <phoneticPr fontId="1"/>
  </si>
  <si>
    <t>２月　『平和と紛争予防／紛争解決月間』</t>
    <rPh sb="1" eb="2">
      <t>ガツ</t>
    </rPh>
    <rPh sb="4" eb="6">
      <t>ヘイワ</t>
    </rPh>
    <rPh sb="7" eb="9">
      <t>フンソウ</t>
    </rPh>
    <rPh sb="9" eb="11">
      <t>ヨボウ</t>
    </rPh>
    <rPh sb="12" eb="14">
      <t>フンソウ</t>
    </rPh>
    <rPh sb="14" eb="16">
      <t>カイケツ</t>
    </rPh>
    <rPh sb="16" eb="18">
      <t>ゲッカン</t>
    </rPh>
    <phoneticPr fontId="1"/>
  </si>
  <si>
    <t>2/13～14　地区チーム研修セミナー（2016-17年度）</t>
    <rPh sb="8" eb="10">
      <t>チク</t>
    </rPh>
    <rPh sb="13" eb="15">
      <t>ケンシュウ</t>
    </rPh>
    <rPh sb="27" eb="29">
      <t>ネンド</t>
    </rPh>
    <phoneticPr fontId="1"/>
  </si>
  <si>
    <t>私の職業奉仕　（池　海英）</t>
  </si>
  <si>
    <t>2/21　クラブリーダー研修セミナー</t>
    <rPh sb="12" eb="14">
      <t>ケンシュウ</t>
    </rPh>
    <phoneticPr fontId="1"/>
  </si>
  <si>
    <t>私の職業奉仕　（柴田　伸久）</t>
  </si>
  <si>
    <t>世界理解と平和週間（2月23日～3月1日）</t>
    <rPh sb="0" eb="2">
      <t>セカイ</t>
    </rPh>
    <rPh sb="2" eb="4">
      <t>リカイ</t>
    </rPh>
    <rPh sb="5" eb="7">
      <t>ヘイワ</t>
    </rPh>
    <rPh sb="7" eb="9">
      <t>シュウカン</t>
    </rPh>
    <rPh sb="11" eb="12">
      <t>ガツ</t>
    </rPh>
    <rPh sb="14" eb="15">
      <t>ニチ</t>
    </rPh>
    <rPh sb="17" eb="18">
      <t>ガツ</t>
    </rPh>
    <rPh sb="19" eb="20">
      <t>ニチ</t>
    </rPh>
    <phoneticPr fontId="1"/>
  </si>
  <si>
    <t>３月　『水と衛生月間』</t>
    <rPh sb="1" eb="2">
      <t>ガツ</t>
    </rPh>
    <rPh sb="4" eb="5">
      <t>ミズ</t>
    </rPh>
    <rPh sb="6" eb="8">
      <t>エイセイ</t>
    </rPh>
    <rPh sb="8" eb="10">
      <t>ゲッカン</t>
    </rPh>
    <phoneticPr fontId="1"/>
  </si>
  <si>
    <t>3/5～6　会長エレクト研修セミナー（PETS）</t>
    <rPh sb="6" eb="8">
      <t>カイチョウ</t>
    </rPh>
    <rPh sb="12" eb="14">
      <t>ケンシュウ</t>
    </rPh>
    <phoneticPr fontId="1"/>
  </si>
  <si>
    <t>世界ローターアクト週間（3月13日を含む１週間）</t>
    <rPh sb="0" eb="2">
      <t>セカイ</t>
    </rPh>
    <rPh sb="9" eb="11">
      <t>シュウカン</t>
    </rPh>
    <rPh sb="13" eb="14">
      <t>ガツ</t>
    </rPh>
    <rPh sb="16" eb="17">
      <t>ニチ</t>
    </rPh>
    <rPh sb="18" eb="19">
      <t>フク</t>
    </rPh>
    <rPh sb="21" eb="23">
      <t>シュウカン</t>
    </rPh>
    <phoneticPr fontId="1"/>
  </si>
  <si>
    <t>私の職業奉仕　（吉永　由香）</t>
  </si>
  <si>
    <t>４月　『母子の健康月間』</t>
    <rPh sb="1" eb="2">
      <t>ガツ</t>
    </rPh>
    <rPh sb="4" eb="6">
      <t>ボシ</t>
    </rPh>
    <rPh sb="7" eb="9">
      <t>ケンコウ</t>
    </rPh>
    <rPh sb="9" eb="11">
      <t>ゲッカン</t>
    </rPh>
    <phoneticPr fontId="1"/>
  </si>
  <si>
    <t>私の職業奉仕　（岡村　正幸）</t>
  </si>
  <si>
    <t>4/16　国分ＲＣ創立40周年記念式典</t>
    <rPh sb="5" eb="7">
      <t>コクブ</t>
    </rPh>
    <rPh sb="9" eb="11">
      <t>ソウリツ</t>
    </rPh>
    <rPh sb="13" eb="15">
      <t>シュウネン</t>
    </rPh>
    <rPh sb="15" eb="17">
      <t>キネン</t>
    </rPh>
    <rPh sb="17" eb="19">
      <t>シキテン</t>
    </rPh>
    <phoneticPr fontId="1"/>
  </si>
  <si>
    <t>私の職業奉仕　（今福　修吾）</t>
  </si>
  <si>
    <t>4/23　大口ＲＣ創立40周年記念式典</t>
    <rPh sb="5" eb="7">
      <t>オオクチ</t>
    </rPh>
    <rPh sb="9" eb="11">
      <t>ソウリツ</t>
    </rPh>
    <rPh sb="13" eb="15">
      <t>シュウネン</t>
    </rPh>
    <rPh sb="15" eb="17">
      <t>キネン</t>
    </rPh>
    <rPh sb="17" eb="19">
      <t>シキテン</t>
    </rPh>
    <phoneticPr fontId="1"/>
  </si>
  <si>
    <t>５月　『青少年奉仕月間』</t>
    <rPh sb="1" eb="2">
      <t>ガツ</t>
    </rPh>
    <rPh sb="4" eb="7">
      <t>セイショウネン</t>
    </rPh>
    <rPh sb="7" eb="9">
      <t>ホウシ</t>
    </rPh>
    <rPh sb="9" eb="11">
      <t>ゲッカン</t>
    </rPh>
    <phoneticPr fontId="1"/>
  </si>
  <si>
    <t>私の職業奉仕　（市來　学）</t>
  </si>
  <si>
    <t>私の職業奉仕　（天本　健太郎）</t>
  </si>
  <si>
    <t>5/22　地区研修協議会</t>
    <rPh sb="5" eb="12">
      <t>チクケンシュウキョウギカイ</t>
    </rPh>
    <phoneticPr fontId="1"/>
  </si>
  <si>
    <t>5/29～6/1　ＲＩ国際大会</t>
    <rPh sb="11" eb="13">
      <t>コクサイ</t>
    </rPh>
    <rPh sb="13" eb="15">
      <t>タイカイ</t>
    </rPh>
    <phoneticPr fontId="1"/>
  </si>
  <si>
    <t>私の職業奉仕　（桐明　桂一郎）</t>
  </si>
  <si>
    <t>６月　『ロータリー親睦活動月間』</t>
    <rPh sb="1" eb="2">
      <t>ガツ</t>
    </rPh>
    <rPh sb="9" eb="11">
      <t>シンボク</t>
    </rPh>
    <rPh sb="11" eb="13">
      <t>カツドウ</t>
    </rPh>
    <rPh sb="13" eb="15">
      <t>ゲッカン</t>
    </rPh>
    <phoneticPr fontId="1"/>
  </si>
  <si>
    <t>私の職業奉仕　（菊池　平）</t>
  </si>
  <si>
    <t>6/19　創立記念例会（リアル例会）</t>
    <rPh sb="5" eb="7">
      <t>ソウリツ</t>
    </rPh>
    <rPh sb="7" eb="9">
      <t>キネン</t>
    </rPh>
    <rPh sb="9" eb="11">
      <t>レイカイ</t>
    </rPh>
    <rPh sb="15" eb="17">
      <t>レイカイ</t>
    </rPh>
    <phoneticPr fontId="1"/>
  </si>
  <si>
    <t>一生成香(菊池　平）</t>
    <rPh sb="0" eb="2">
      <t>イッショウ</t>
    </rPh>
    <rPh sb="2" eb="3">
      <t>セイ</t>
    </rPh>
    <rPh sb="3" eb="4">
      <t>コウ</t>
    </rPh>
    <rPh sb="5" eb="7">
      <t>キクチ</t>
    </rPh>
    <rPh sb="8" eb="9">
      <t>タイラ</t>
    </rPh>
    <phoneticPr fontId="1"/>
  </si>
  <si>
    <t>黒潮時評（桐明　桂一郎）</t>
    <rPh sb="0" eb="2">
      <t>クロシオ</t>
    </rPh>
    <rPh sb="2" eb="3">
      <t>トキ</t>
    </rPh>
    <rPh sb="5" eb="6">
      <t>キリ</t>
    </rPh>
    <rPh sb="6" eb="7">
      <t>アキ</t>
    </rPh>
    <rPh sb="8" eb="11">
      <t>ケイイチロウ</t>
    </rPh>
    <phoneticPr fontId="1"/>
  </si>
  <si>
    <t>会長・幹事・ガバナー補佐　振返り</t>
    <rPh sb="0" eb="2">
      <t>カイチョウ</t>
    </rPh>
    <rPh sb="3" eb="5">
      <t>カンジ</t>
    </rPh>
    <rPh sb="10" eb="12">
      <t>ホサ</t>
    </rPh>
    <rPh sb="13" eb="15">
      <t>フリカエ</t>
    </rPh>
    <phoneticPr fontId="1"/>
  </si>
  <si>
    <t>自己紹介（天本　健太郎）　　　　　　　　月間について</t>
    <rPh sb="0" eb="2">
      <t>ジコ</t>
    </rPh>
    <rPh sb="2" eb="4">
      <t>ショウカイ</t>
    </rPh>
    <rPh sb="5" eb="7">
      <t>アマモト</t>
    </rPh>
    <rPh sb="8" eb="11">
      <t>ケンタロウ</t>
    </rPh>
    <rPh sb="20" eb="22">
      <t>ゲッカン</t>
    </rPh>
    <phoneticPr fontId="1"/>
  </si>
  <si>
    <t>３分情報　①
 ［ＲＩ年度のテーマ］</t>
    <rPh sb="1" eb="2">
      <t>プン</t>
    </rPh>
    <rPh sb="2" eb="4">
      <t>ジョウホウ</t>
    </rPh>
    <rPh sb="11" eb="13">
      <t>ネンド</t>
    </rPh>
    <phoneticPr fontId="1"/>
  </si>
  <si>
    <t>３分情報　②</t>
    <rPh sb="1" eb="4">
      <t>プンジョウホウ</t>
    </rPh>
    <phoneticPr fontId="1"/>
  </si>
  <si>
    <t>３分情報　③</t>
    <rPh sb="1" eb="4">
      <t>プンジョウホウ</t>
    </rPh>
    <phoneticPr fontId="1"/>
  </si>
  <si>
    <t>地区社会奉仕セミナー報告</t>
    <rPh sb="0" eb="2">
      <t>チク</t>
    </rPh>
    <rPh sb="2" eb="4">
      <t>シャカイ</t>
    </rPh>
    <rPh sb="4" eb="6">
      <t>ホウシ</t>
    </rPh>
    <rPh sb="10" eb="12">
      <t>ホウコク</t>
    </rPh>
    <phoneticPr fontId="1"/>
  </si>
  <si>
    <t>ＲＬＩ第３期パート３報告</t>
    <rPh sb="3" eb="4">
      <t>ダイ</t>
    </rPh>
    <rPh sb="5" eb="6">
      <t>キ</t>
    </rPh>
    <rPh sb="10" eb="12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</si>
</sst>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F33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3" fillId="0" borderId="0" xfId="0" applyFont="1" applyAlignment="1">
      <alignment horizontal="left" vertical="center"/>
    </xf>
    <xf numFmtId="56" fontId="2" fillId="0" borderId="1" xfId="0" applyNumberFormat="1" applyFont="1" applyBorder="1" applyAlignment="1">
      <alignment horizontal="center" vertical="center"/>
    </xf>
    <xf numFmtId="56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56" fontId="2" fillId="0" borderId="2" xfId="0" applyNumberFormat="1" applyFont="1" applyBorder="1" applyAlignment="1">
      <alignment horizontal="center" vertical="center"/>
    </xf>
    <xf numFmtId="56" fontId="2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56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56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56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56" fontId="2" fillId="4" borderId="2" xfId="0" applyNumberFormat="1" applyFont="1" applyFill="1" applyBorder="1" applyAlignment="1">
      <alignment horizontal="center" vertical="center"/>
    </xf>
    <xf numFmtId="56" fontId="0" fillId="4" borderId="1" xfId="0" applyNumberFormat="1" applyFill="1" applyBorder="1">
      <alignment vertical="center"/>
    </xf>
    <xf numFmtId="56" fontId="2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56" fontId="2" fillId="0" borderId="2" xfId="0" applyNumberFormat="1" applyFont="1" applyFill="1" applyBorder="1" applyAlignment="1">
      <alignment horizontal="center" vertical="center"/>
    </xf>
    <xf numFmtId="56" fontId="2" fillId="0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56" fontId="2" fillId="5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56" fontId="2" fillId="6" borderId="1" xfId="0" applyNumberFormat="1" applyFont="1" applyFill="1" applyBorder="1" applyAlignment="1">
      <alignment horizontal="center" vertical="center"/>
    </xf>
    <xf numFmtId="56" fontId="2" fillId="0" borderId="1" xfId="0" applyNumberFormat="1" applyFont="1" applyFill="1" applyBorder="1" applyAlignment="1">
      <alignment horizontal="center" vertical="center" wrapText="1"/>
    </xf>
    <xf numFmtId="56" fontId="2" fillId="7" borderId="1" xfId="0" applyNumberFormat="1" applyFont="1" applyFill="1" applyBorder="1" applyAlignment="1">
      <alignment horizontal="center" vertical="center" wrapText="1"/>
    </xf>
    <xf numFmtId="56" fontId="2" fillId="7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99"/>
      <color rgb="FFFF99CC"/>
      <color rgb="FFCCFF99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abSelected="1" zoomScale="83" zoomScaleNormal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10" sqref="E10"/>
    </sheetView>
  </sheetViews>
  <sheetFormatPr defaultRowHeight="15" customHeight="1" x14ac:dyDescent="0.15"/>
  <cols>
    <col min="1" max="2" width="5.75" style="1" customWidth="1"/>
    <col min="3" max="3" width="9.75" style="1" customWidth="1"/>
    <col min="4" max="5" width="11.625" style="1" customWidth="1"/>
    <col min="6" max="6" width="25" style="1" bestFit="1" customWidth="1"/>
    <col min="7" max="7" width="18.875" style="1" bestFit="1" customWidth="1"/>
    <col min="8" max="8" width="15.75" style="1" bestFit="1" customWidth="1"/>
    <col min="9" max="9" width="14.125" style="1" bestFit="1" customWidth="1"/>
    <col min="10" max="10" width="14.125" style="1" customWidth="1"/>
    <col min="11" max="11" width="12.875" style="1" bestFit="1" customWidth="1"/>
    <col min="12" max="12" width="38.75" bestFit="1" customWidth="1"/>
    <col min="13" max="13" width="44.75" bestFit="1" customWidth="1"/>
    <col min="14" max="14" width="49" style="15" bestFit="1" customWidth="1"/>
    <col min="15" max="15" width="7.625" customWidth="1"/>
    <col min="16" max="16" width="6.25" style="1" bestFit="1" customWidth="1"/>
  </cols>
  <sheetData>
    <row r="1" spans="1:16" ht="17.25" x14ac:dyDescent="0.15">
      <c r="A1" s="5" t="s">
        <v>0</v>
      </c>
      <c r="E1" s="35"/>
    </row>
    <row r="2" spans="1:16" s="11" customFormat="1" ht="15" customHeight="1" x14ac:dyDescent="0.15">
      <c r="A2" s="9" t="s">
        <v>1</v>
      </c>
      <c r="B2" s="9" t="s">
        <v>2</v>
      </c>
      <c r="C2" s="9" t="s">
        <v>3</v>
      </c>
      <c r="D2" s="9" t="s">
        <v>4</v>
      </c>
      <c r="E2" s="33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9</v>
      </c>
      <c r="K2" s="12" t="s">
        <v>10</v>
      </c>
      <c r="L2" s="10" t="s">
        <v>11</v>
      </c>
      <c r="M2" s="10" t="s">
        <v>12</v>
      </c>
      <c r="N2" s="10" t="s">
        <v>13</v>
      </c>
      <c r="O2" s="9" t="s">
        <v>14</v>
      </c>
      <c r="P2" s="10" t="s">
        <v>15</v>
      </c>
    </row>
    <row r="3" spans="1:16" ht="13.5" x14ac:dyDescent="0.15">
      <c r="A3" s="8">
        <v>1</v>
      </c>
      <c r="B3" s="8">
        <v>91</v>
      </c>
      <c r="C3" s="6">
        <v>42189</v>
      </c>
      <c r="D3" s="6">
        <f>C3+6</f>
        <v>42195</v>
      </c>
      <c r="E3" s="34">
        <f>C3-3</f>
        <v>42186</v>
      </c>
      <c r="F3" s="6" t="s">
        <v>16</v>
      </c>
      <c r="G3" s="6"/>
      <c r="H3" s="19"/>
      <c r="I3" s="19"/>
      <c r="J3" s="19"/>
      <c r="K3" s="19"/>
      <c r="L3" s="20"/>
      <c r="M3" s="20"/>
      <c r="N3" s="21"/>
      <c r="O3" s="20"/>
      <c r="P3" s="2" t="s">
        <v>17</v>
      </c>
    </row>
    <row r="4" spans="1:16" ht="22.5" x14ac:dyDescent="0.15">
      <c r="A4" s="8">
        <v>2</v>
      </c>
      <c r="B4" s="8">
        <v>92</v>
      </c>
      <c r="C4" s="6">
        <f>D3+1</f>
        <v>42196</v>
      </c>
      <c r="D4" s="6">
        <f t="shared" ref="D4:D54" si="0">C4+6</f>
        <v>42202</v>
      </c>
      <c r="E4" s="34">
        <f>C4-3</f>
        <v>42193</v>
      </c>
      <c r="F4" s="6" t="s">
        <v>18</v>
      </c>
      <c r="G4" s="17" t="s">
        <v>92</v>
      </c>
      <c r="H4" s="19"/>
      <c r="I4" s="19"/>
      <c r="J4" s="19"/>
      <c r="K4" s="19"/>
      <c r="L4" s="20"/>
      <c r="M4" s="20"/>
      <c r="N4" s="21" t="s">
        <v>19</v>
      </c>
      <c r="O4" s="20"/>
      <c r="P4" s="2" t="s">
        <v>17</v>
      </c>
    </row>
    <row r="5" spans="1:16" ht="13.5" x14ac:dyDescent="0.15">
      <c r="A5" s="40" t="s">
        <v>20</v>
      </c>
      <c r="B5" s="41"/>
      <c r="C5" s="7">
        <f t="shared" ref="C5:C54" si="1">D4+1</f>
        <v>42203</v>
      </c>
      <c r="D5" s="7">
        <f t="shared" si="0"/>
        <v>42209</v>
      </c>
      <c r="E5" s="36"/>
      <c r="F5" s="7"/>
      <c r="G5" s="7"/>
      <c r="H5" s="7"/>
      <c r="I5" s="7"/>
      <c r="J5" s="7"/>
      <c r="K5" s="7"/>
      <c r="L5" s="3"/>
      <c r="M5" s="3"/>
      <c r="N5" s="16"/>
      <c r="O5" s="4"/>
      <c r="P5" s="3" t="s">
        <v>17</v>
      </c>
    </row>
    <row r="6" spans="1:16" ht="22.5" x14ac:dyDescent="0.15">
      <c r="A6" s="8">
        <v>3</v>
      </c>
      <c r="B6" s="8">
        <v>93</v>
      </c>
      <c r="C6" s="6">
        <f t="shared" si="1"/>
        <v>42210</v>
      </c>
      <c r="D6" s="6">
        <f t="shared" si="0"/>
        <v>42216</v>
      </c>
      <c r="E6" s="34">
        <f t="shared" ref="E6:E27" si="2">C6-3</f>
        <v>42207</v>
      </c>
      <c r="F6" s="6" t="s">
        <v>88</v>
      </c>
      <c r="G6" s="17" t="s">
        <v>21</v>
      </c>
      <c r="H6" s="23" t="s">
        <v>22</v>
      </c>
      <c r="I6" s="23"/>
      <c r="J6" s="23"/>
      <c r="K6" s="23"/>
      <c r="L6" s="20"/>
      <c r="M6" s="20"/>
      <c r="N6" s="21"/>
      <c r="O6" s="20"/>
      <c r="P6" s="2" t="s">
        <v>17</v>
      </c>
    </row>
    <row r="7" spans="1:16" ht="22.5" x14ac:dyDescent="0.15">
      <c r="A7" s="8">
        <v>4</v>
      </c>
      <c r="B7" s="8">
        <v>94</v>
      </c>
      <c r="C7" s="6">
        <f t="shared" si="1"/>
        <v>42217</v>
      </c>
      <c r="D7" s="6">
        <f t="shared" si="0"/>
        <v>42223</v>
      </c>
      <c r="E7" s="34">
        <f t="shared" si="2"/>
        <v>42214</v>
      </c>
      <c r="F7" s="37" t="s">
        <v>91</v>
      </c>
      <c r="G7" s="37" t="s">
        <v>23</v>
      </c>
      <c r="H7" s="24" t="s">
        <v>26</v>
      </c>
      <c r="I7" s="25" t="s">
        <v>27</v>
      </c>
      <c r="J7" s="23"/>
      <c r="K7" s="23"/>
      <c r="L7" s="20" t="s">
        <v>28</v>
      </c>
      <c r="M7" s="20"/>
      <c r="N7" s="21"/>
      <c r="O7" s="20"/>
      <c r="P7" s="2" t="s">
        <v>17</v>
      </c>
    </row>
    <row r="8" spans="1:16" ht="22.5" x14ac:dyDescent="0.15">
      <c r="A8" s="8">
        <v>5</v>
      </c>
      <c r="B8" s="8">
        <v>95</v>
      </c>
      <c r="C8" s="6">
        <f t="shared" si="1"/>
        <v>42224</v>
      </c>
      <c r="D8" s="6">
        <f t="shared" si="0"/>
        <v>42230</v>
      </c>
      <c r="E8" s="34">
        <f t="shared" si="2"/>
        <v>42221</v>
      </c>
      <c r="F8" s="13" t="s">
        <v>29</v>
      </c>
      <c r="G8" s="17" t="s">
        <v>30</v>
      </c>
      <c r="H8" s="24" t="s">
        <v>31</v>
      </c>
      <c r="I8" s="25" t="s">
        <v>32</v>
      </c>
      <c r="J8" s="25"/>
      <c r="K8" s="23"/>
      <c r="L8" s="20"/>
      <c r="M8" s="20"/>
      <c r="N8" s="21"/>
      <c r="O8" s="20"/>
      <c r="P8" s="2" t="s">
        <v>17</v>
      </c>
    </row>
    <row r="9" spans="1:16" ht="13.5" x14ac:dyDescent="0.15">
      <c r="A9" s="40" t="s">
        <v>20</v>
      </c>
      <c r="B9" s="41"/>
      <c r="C9" s="7">
        <f t="shared" si="1"/>
        <v>42231</v>
      </c>
      <c r="D9" s="7">
        <f t="shared" si="0"/>
        <v>42237</v>
      </c>
      <c r="E9" s="36"/>
      <c r="F9" s="7"/>
      <c r="G9" s="28"/>
      <c r="H9" s="28"/>
      <c r="I9" s="29"/>
      <c r="J9" s="29"/>
      <c r="K9" s="7"/>
      <c r="L9" s="4"/>
      <c r="M9" s="4"/>
      <c r="N9" s="16" t="s">
        <v>33</v>
      </c>
      <c r="O9" s="4"/>
      <c r="P9" s="3" t="s">
        <v>17</v>
      </c>
    </row>
    <row r="10" spans="1:16" ht="22.5" x14ac:dyDescent="0.15">
      <c r="A10" s="8">
        <v>6</v>
      </c>
      <c r="B10" s="8">
        <v>96</v>
      </c>
      <c r="C10" s="6">
        <f t="shared" si="1"/>
        <v>42238</v>
      </c>
      <c r="D10" s="6">
        <f t="shared" si="0"/>
        <v>42244</v>
      </c>
      <c r="E10" s="34">
        <f t="shared" si="2"/>
        <v>42235</v>
      </c>
      <c r="F10" s="13" t="s">
        <v>34</v>
      </c>
      <c r="G10" s="37" t="s">
        <v>25</v>
      </c>
      <c r="H10" s="24"/>
      <c r="I10" s="19"/>
      <c r="J10" s="19"/>
      <c r="K10" s="19"/>
      <c r="L10" s="20"/>
      <c r="M10" s="20"/>
      <c r="N10" s="21" t="s">
        <v>35</v>
      </c>
      <c r="O10" s="20"/>
      <c r="P10" s="2" t="s">
        <v>17</v>
      </c>
    </row>
    <row r="11" spans="1:16" ht="33.75" x14ac:dyDescent="0.15">
      <c r="A11" s="8">
        <v>7</v>
      </c>
      <c r="B11" s="8">
        <v>97</v>
      </c>
      <c r="C11" s="6">
        <f t="shared" si="1"/>
        <v>42245</v>
      </c>
      <c r="D11" s="6">
        <f t="shared" si="0"/>
        <v>42251</v>
      </c>
      <c r="E11" s="34">
        <f t="shared" si="2"/>
        <v>42242</v>
      </c>
      <c r="F11" s="6" t="s">
        <v>89</v>
      </c>
      <c r="G11" s="37" t="s">
        <v>36</v>
      </c>
      <c r="H11" s="38" t="s">
        <v>95</v>
      </c>
      <c r="I11" s="19"/>
      <c r="J11" s="19"/>
      <c r="K11" s="19"/>
      <c r="L11" s="20" t="s">
        <v>37</v>
      </c>
      <c r="M11" s="20" t="s">
        <v>38</v>
      </c>
      <c r="N11" s="21"/>
      <c r="O11" s="20"/>
      <c r="P11" s="2" t="s">
        <v>17</v>
      </c>
    </row>
    <row r="12" spans="1:16" ht="15" customHeight="1" x14ac:dyDescent="0.15">
      <c r="A12" s="8">
        <v>8</v>
      </c>
      <c r="B12" s="8">
        <v>98</v>
      </c>
      <c r="C12" s="6">
        <f t="shared" si="1"/>
        <v>42252</v>
      </c>
      <c r="D12" s="6">
        <f t="shared" si="0"/>
        <v>42258</v>
      </c>
      <c r="E12" s="34">
        <f t="shared" si="2"/>
        <v>42249</v>
      </c>
      <c r="F12" s="6" t="s">
        <v>39</v>
      </c>
      <c r="G12" s="39" t="s">
        <v>96</v>
      </c>
      <c r="H12" s="19"/>
      <c r="I12" s="19"/>
      <c r="J12" s="19"/>
      <c r="K12" s="19"/>
      <c r="L12" s="20"/>
      <c r="M12" s="20"/>
      <c r="N12" s="21" t="s">
        <v>41</v>
      </c>
      <c r="O12" s="20"/>
      <c r="P12" s="2" t="s">
        <v>17</v>
      </c>
    </row>
    <row r="13" spans="1:16" ht="15" customHeight="1" x14ac:dyDescent="0.15">
      <c r="A13" s="8">
        <v>9</v>
      </c>
      <c r="B13" s="8">
        <v>99</v>
      </c>
      <c r="C13" s="6">
        <f t="shared" si="1"/>
        <v>42259</v>
      </c>
      <c r="D13" s="6">
        <f t="shared" si="0"/>
        <v>42265</v>
      </c>
      <c r="E13" s="34">
        <f t="shared" si="2"/>
        <v>42256</v>
      </c>
      <c r="F13" s="6" t="s">
        <v>24</v>
      </c>
      <c r="G13" s="31" t="s">
        <v>93</v>
      </c>
      <c r="H13" s="19"/>
      <c r="I13" s="19"/>
      <c r="J13" s="19"/>
      <c r="K13" s="19"/>
      <c r="L13" s="20"/>
      <c r="M13" s="20"/>
      <c r="N13" s="21" t="s">
        <v>42</v>
      </c>
      <c r="O13" s="20"/>
      <c r="P13" s="2" t="s">
        <v>17</v>
      </c>
    </row>
    <row r="14" spans="1:16" ht="15" customHeight="1" x14ac:dyDescent="0.15">
      <c r="A14" s="40" t="s">
        <v>20</v>
      </c>
      <c r="B14" s="41"/>
      <c r="C14" s="7">
        <f t="shared" si="1"/>
        <v>42266</v>
      </c>
      <c r="D14" s="7">
        <f t="shared" si="0"/>
        <v>42272</v>
      </c>
      <c r="E14" s="36"/>
      <c r="F14" s="7"/>
      <c r="G14" s="7"/>
      <c r="H14" s="7"/>
      <c r="I14" s="7"/>
      <c r="J14" s="7"/>
      <c r="K14" s="7"/>
      <c r="L14" s="3"/>
      <c r="M14" s="3"/>
      <c r="N14" s="16"/>
      <c r="O14" s="4"/>
      <c r="P14" s="3" t="s">
        <v>17</v>
      </c>
    </row>
    <row r="15" spans="1:16" ht="15" customHeight="1" x14ac:dyDescent="0.15">
      <c r="A15" s="8">
        <v>10</v>
      </c>
      <c r="B15" s="8">
        <v>100</v>
      </c>
      <c r="C15" s="6">
        <f t="shared" si="1"/>
        <v>42273</v>
      </c>
      <c r="D15" s="6">
        <f t="shared" si="0"/>
        <v>42279</v>
      </c>
      <c r="E15" s="34">
        <f t="shared" si="2"/>
        <v>42270</v>
      </c>
      <c r="F15" s="13" t="s">
        <v>43</v>
      </c>
      <c r="G15" s="31" t="s">
        <v>94</v>
      </c>
      <c r="H15" s="19"/>
      <c r="I15" s="19"/>
      <c r="J15" s="19"/>
      <c r="K15" s="19"/>
      <c r="L15" s="20" t="s">
        <v>44</v>
      </c>
      <c r="M15" s="20" t="s">
        <v>45</v>
      </c>
      <c r="N15" s="32" t="s">
        <v>46</v>
      </c>
      <c r="O15" s="20"/>
      <c r="P15" s="2" t="s">
        <v>17</v>
      </c>
    </row>
    <row r="16" spans="1:16" ht="15" customHeight="1" x14ac:dyDescent="0.15">
      <c r="A16" s="8">
        <v>11</v>
      </c>
      <c r="B16" s="8">
        <v>101</v>
      </c>
      <c r="C16" s="6">
        <f t="shared" si="1"/>
        <v>42280</v>
      </c>
      <c r="D16" s="6">
        <f t="shared" si="0"/>
        <v>42286</v>
      </c>
      <c r="E16" s="34">
        <f t="shared" si="2"/>
        <v>42277</v>
      </c>
      <c r="F16" s="6" t="s">
        <v>24</v>
      </c>
      <c r="G16" s="31" t="s">
        <v>40</v>
      </c>
      <c r="H16" s="19"/>
      <c r="I16" s="19"/>
      <c r="J16" s="19"/>
      <c r="K16" s="19"/>
      <c r="L16" s="20"/>
      <c r="M16" s="20"/>
      <c r="N16" s="21"/>
      <c r="O16" s="20"/>
      <c r="P16" s="2" t="s">
        <v>17</v>
      </c>
    </row>
    <row r="17" spans="1:16" ht="15" customHeight="1" x14ac:dyDescent="0.15">
      <c r="A17" s="40" t="s">
        <v>20</v>
      </c>
      <c r="B17" s="41"/>
      <c r="C17" s="7">
        <f t="shared" si="1"/>
        <v>42287</v>
      </c>
      <c r="D17" s="7">
        <f t="shared" si="0"/>
        <v>42293</v>
      </c>
      <c r="E17" s="36"/>
      <c r="F17" s="7"/>
      <c r="G17" s="7"/>
      <c r="H17" s="7"/>
      <c r="I17" s="7"/>
      <c r="J17" s="7"/>
      <c r="K17" s="7"/>
      <c r="L17" s="16"/>
      <c r="M17" s="16"/>
      <c r="N17" s="16"/>
      <c r="O17" s="4"/>
      <c r="P17" s="3" t="s">
        <v>17</v>
      </c>
    </row>
    <row r="18" spans="1:16" ht="15" customHeight="1" x14ac:dyDescent="0.15">
      <c r="A18" s="8">
        <v>12</v>
      </c>
      <c r="B18" s="8">
        <v>102</v>
      </c>
      <c r="C18" s="6">
        <f t="shared" si="1"/>
        <v>42294</v>
      </c>
      <c r="D18" s="6">
        <f t="shared" si="0"/>
        <v>42300</v>
      </c>
      <c r="E18" s="34">
        <f t="shared" si="2"/>
        <v>42291</v>
      </c>
      <c r="F18" s="13" t="s">
        <v>47</v>
      </c>
      <c r="G18" s="2"/>
      <c r="H18" s="19"/>
      <c r="I18" s="19"/>
      <c r="J18" s="19"/>
      <c r="K18" s="19"/>
      <c r="L18" s="20"/>
      <c r="M18" s="20"/>
      <c r="N18" s="21"/>
      <c r="O18" s="20"/>
      <c r="P18" s="2" t="s">
        <v>17</v>
      </c>
    </row>
    <row r="19" spans="1:16" ht="15" customHeight="1" x14ac:dyDescent="0.15">
      <c r="A19" s="8">
        <v>13</v>
      </c>
      <c r="B19" s="8">
        <v>103</v>
      </c>
      <c r="C19" s="6">
        <f t="shared" si="1"/>
        <v>42301</v>
      </c>
      <c r="D19" s="6">
        <f t="shared" si="0"/>
        <v>42307</v>
      </c>
      <c r="E19" s="34">
        <f t="shared" si="2"/>
        <v>42298</v>
      </c>
      <c r="F19" s="6" t="s">
        <v>88</v>
      </c>
      <c r="H19" s="19"/>
      <c r="I19" s="19"/>
      <c r="J19" s="19"/>
      <c r="K19" s="19"/>
      <c r="L19" s="20"/>
      <c r="M19" s="20"/>
      <c r="N19" s="21"/>
      <c r="O19" s="20"/>
      <c r="P19" s="2" t="s">
        <v>17</v>
      </c>
    </row>
    <row r="20" spans="1:16" ht="15" customHeight="1" x14ac:dyDescent="0.15">
      <c r="A20" s="8">
        <v>14</v>
      </c>
      <c r="B20" s="8">
        <v>104</v>
      </c>
      <c r="C20" s="6">
        <f t="shared" si="1"/>
        <v>42308</v>
      </c>
      <c r="D20" s="6">
        <f t="shared" si="0"/>
        <v>42314</v>
      </c>
      <c r="E20" s="34">
        <f t="shared" si="2"/>
        <v>42305</v>
      </c>
      <c r="F20" s="18" t="s">
        <v>48</v>
      </c>
      <c r="G20" s="6"/>
      <c r="H20" s="19"/>
      <c r="I20" s="19"/>
      <c r="J20" s="19"/>
      <c r="K20" s="19"/>
      <c r="L20" s="20" t="s">
        <v>49</v>
      </c>
      <c r="M20" s="20" t="s">
        <v>50</v>
      </c>
      <c r="N20" s="21"/>
      <c r="O20" s="20"/>
      <c r="P20" s="2" t="s">
        <v>17</v>
      </c>
    </row>
    <row r="21" spans="1:16" ht="15" customHeight="1" x14ac:dyDescent="0.15">
      <c r="A21" s="8">
        <v>15</v>
      </c>
      <c r="B21" s="8">
        <v>105</v>
      </c>
      <c r="C21" s="6">
        <f t="shared" si="1"/>
        <v>42315</v>
      </c>
      <c r="D21" s="6">
        <f t="shared" si="0"/>
        <v>42321</v>
      </c>
      <c r="E21" s="34">
        <f t="shared" si="2"/>
        <v>42312</v>
      </c>
      <c r="F21" s="13" t="s">
        <v>51</v>
      </c>
      <c r="G21" s="2"/>
      <c r="H21" s="19"/>
      <c r="I21" s="19"/>
      <c r="J21" s="19"/>
      <c r="K21" s="19"/>
      <c r="L21" s="20"/>
      <c r="M21" s="20"/>
      <c r="N21" s="21" t="s">
        <v>52</v>
      </c>
      <c r="O21" s="20"/>
      <c r="P21" s="2" t="s">
        <v>17</v>
      </c>
    </row>
    <row r="22" spans="1:16" ht="15" customHeight="1" x14ac:dyDescent="0.15">
      <c r="A22" s="8">
        <v>16</v>
      </c>
      <c r="B22" s="8">
        <v>106</v>
      </c>
      <c r="C22" s="6">
        <f t="shared" si="1"/>
        <v>42322</v>
      </c>
      <c r="D22" s="6">
        <f t="shared" si="0"/>
        <v>42328</v>
      </c>
      <c r="E22" s="34">
        <f t="shared" si="2"/>
        <v>42319</v>
      </c>
      <c r="F22" s="18" t="s">
        <v>53</v>
      </c>
      <c r="G22" s="6"/>
      <c r="H22" s="19"/>
      <c r="I22" s="19"/>
      <c r="J22" s="19"/>
      <c r="K22" s="19"/>
      <c r="L22" s="20"/>
      <c r="M22" s="20"/>
      <c r="N22" s="21"/>
      <c r="O22" s="20"/>
      <c r="P22" s="2" t="s">
        <v>17</v>
      </c>
    </row>
    <row r="23" spans="1:16" ht="15" customHeight="1" x14ac:dyDescent="0.15">
      <c r="A23" s="8">
        <v>17</v>
      </c>
      <c r="B23" s="8">
        <v>107</v>
      </c>
      <c r="C23" s="6">
        <f t="shared" si="1"/>
        <v>42329</v>
      </c>
      <c r="D23" s="6">
        <f t="shared" si="0"/>
        <v>42335</v>
      </c>
      <c r="E23" s="34">
        <f t="shared" si="2"/>
        <v>42326</v>
      </c>
      <c r="F23" s="13" t="s">
        <v>54</v>
      </c>
      <c r="G23" s="31"/>
      <c r="H23" s="19"/>
      <c r="I23" s="19"/>
      <c r="J23" s="19"/>
      <c r="K23" s="19"/>
      <c r="L23" s="22"/>
      <c r="M23" s="22"/>
      <c r="N23" s="21"/>
      <c r="O23" s="20"/>
      <c r="P23" s="2" t="s">
        <v>17</v>
      </c>
    </row>
    <row r="24" spans="1:16" ht="15" customHeight="1" x14ac:dyDescent="0.15">
      <c r="A24" s="8">
        <v>18</v>
      </c>
      <c r="B24" s="8">
        <v>108</v>
      </c>
      <c r="C24" s="6">
        <f t="shared" si="1"/>
        <v>42336</v>
      </c>
      <c r="D24" s="6">
        <f t="shared" si="0"/>
        <v>42342</v>
      </c>
      <c r="E24" s="34">
        <f t="shared" si="2"/>
        <v>42333</v>
      </c>
      <c r="F24" s="6" t="s">
        <v>89</v>
      </c>
      <c r="G24" s="6"/>
      <c r="H24" s="19"/>
      <c r="I24" s="19"/>
      <c r="J24" s="19"/>
      <c r="K24" s="19"/>
      <c r="L24" s="20" t="s">
        <v>55</v>
      </c>
      <c r="M24" s="20"/>
      <c r="N24" s="21"/>
      <c r="O24" s="20"/>
      <c r="P24" s="2" t="s">
        <v>17</v>
      </c>
    </row>
    <row r="25" spans="1:16" ht="15" customHeight="1" x14ac:dyDescent="0.15">
      <c r="A25" s="8">
        <v>19</v>
      </c>
      <c r="B25" s="8">
        <v>109</v>
      </c>
      <c r="C25" s="6">
        <f t="shared" si="1"/>
        <v>42343</v>
      </c>
      <c r="D25" s="6">
        <f t="shared" si="0"/>
        <v>42349</v>
      </c>
      <c r="E25" s="34">
        <f t="shared" si="2"/>
        <v>42340</v>
      </c>
      <c r="F25" s="6" t="s">
        <v>24</v>
      </c>
      <c r="G25" s="6"/>
      <c r="H25" s="19"/>
      <c r="I25" s="19"/>
      <c r="J25" s="19"/>
      <c r="K25" s="19"/>
      <c r="L25" s="20" t="s">
        <v>56</v>
      </c>
      <c r="M25" s="20"/>
      <c r="N25" s="21"/>
      <c r="O25" s="20"/>
      <c r="P25" s="2" t="s">
        <v>17</v>
      </c>
    </row>
    <row r="26" spans="1:16" ht="15" customHeight="1" x14ac:dyDescent="0.15">
      <c r="A26" s="8">
        <v>20</v>
      </c>
      <c r="B26" s="8">
        <v>110</v>
      </c>
      <c r="C26" s="6">
        <f t="shared" si="1"/>
        <v>42350</v>
      </c>
      <c r="D26" s="6">
        <f t="shared" si="0"/>
        <v>42356</v>
      </c>
      <c r="E26" s="34">
        <f t="shared" si="2"/>
        <v>42347</v>
      </c>
      <c r="F26" s="13" t="s">
        <v>57</v>
      </c>
      <c r="G26" s="13"/>
      <c r="H26" s="26"/>
      <c r="I26" s="26"/>
      <c r="J26" s="26"/>
      <c r="K26" s="26"/>
      <c r="L26" s="20"/>
      <c r="M26" s="20"/>
      <c r="N26" s="21"/>
      <c r="O26" s="20"/>
      <c r="P26" s="2" t="s">
        <v>17</v>
      </c>
    </row>
    <row r="27" spans="1:16" ht="15" customHeight="1" x14ac:dyDescent="0.15">
      <c r="A27" s="8">
        <v>21</v>
      </c>
      <c r="B27" s="8">
        <v>111</v>
      </c>
      <c r="C27" s="6">
        <f t="shared" si="1"/>
        <v>42357</v>
      </c>
      <c r="D27" s="6">
        <f t="shared" si="0"/>
        <v>42363</v>
      </c>
      <c r="E27" s="34">
        <f t="shared" si="2"/>
        <v>42354</v>
      </c>
      <c r="F27" s="13" t="s">
        <v>58</v>
      </c>
      <c r="G27" s="13"/>
      <c r="H27" s="26"/>
      <c r="I27" s="26"/>
      <c r="J27" s="26"/>
      <c r="K27" s="26"/>
      <c r="L27" s="20"/>
      <c r="M27" s="20"/>
      <c r="N27" s="21"/>
      <c r="O27" s="20"/>
      <c r="P27" s="2" t="s">
        <v>17</v>
      </c>
    </row>
    <row r="28" spans="1:16" ht="15" customHeight="1" x14ac:dyDescent="0.15">
      <c r="A28" s="40" t="s">
        <v>20</v>
      </c>
      <c r="B28" s="41"/>
      <c r="C28" s="7">
        <f t="shared" si="1"/>
        <v>42364</v>
      </c>
      <c r="D28" s="7">
        <f t="shared" si="0"/>
        <v>42370</v>
      </c>
      <c r="E28" s="36"/>
      <c r="F28" s="14"/>
      <c r="G28" s="14"/>
      <c r="H28" s="14"/>
      <c r="I28" s="14"/>
      <c r="J28" s="14"/>
      <c r="K28" s="14"/>
      <c r="L28" s="3"/>
      <c r="M28" s="3"/>
      <c r="N28" s="16"/>
      <c r="O28" s="4"/>
      <c r="P28" s="3" t="s">
        <v>17</v>
      </c>
    </row>
    <row r="29" spans="1:16" ht="15" customHeight="1" x14ac:dyDescent="0.15">
      <c r="A29" s="40" t="s">
        <v>20</v>
      </c>
      <c r="B29" s="41"/>
      <c r="C29" s="7">
        <f t="shared" si="1"/>
        <v>42371</v>
      </c>
      <c r="D29" s="7">
        <f t="shared" si="0"/>
        <v>42377</v>
      </c>
      <c r="E29" s="36"/>
      <c r="F29" s="14"/>
      <c r="G29" s="14"/>
      <c r="H29" s="14"/>
      <c r="I29" s="14"/>
      <c r="J29" s="14"/>
      <c r="K29" s="14"/>
      <c r="L29" s="4" t="s">
        <v>59</v>
      </c>
      <c r="M29" s="4"/>
      <c r="N29" s="16"/>
      <c r="O29" s="4"/>
      <c r="P29" s="3" t="s">
        <v>17</v>
      </c>
    </row>
    <row r="30" spans="1:16" ht="15" customHeight="1" x14ac:dyDescent="0.15">
      <c r="A30" s="8">
        <v>22</v>
      </c>
      <c r="B30" s="8">
        <v>112</v>
      </c>
      <c r="C30" s="6">
        <f t="shared" si="1"/>
        <v>42378</v>
      </c>
      <c r="D30" s="6">
        <f t="shared" si="0"/>
        <v>42384</v>
      </c>
      <c r="E30" s="34">
        <f t="shared" ref="E30:E54" si="3">C30-3</f>
        <v>42375</v>
      </c>
      <c r="F30" s="6" t="s">
        <v>24</v>
      </c>
      <c r="G30" s="30"/>
      <c r="H30" s="26"/>
      <c r="I30" s="26"/>
      <c r="J30" s="26"/>
      <c r="K30" s="26"/>
      <c r="L30" s="22"/>
      <c r="M30" s="22"/>
      <c r="N30" s="21"/>
      <c r="O30" s="20"/>
      <c r="P30" s="2" t="s">
        <v>17</v>
      </c>
    </row>
    <row r="31" spans="1:16" ht="15" customHeight="1" x14ac:dyDescent="0.15">
      <c r="A31" s="8">
        <v>23</v>
      </c>
      <c r="B31" s="8">
        <v>113</v>
      </c>
      <c r="C31" s="6">
        <f t="shared" si="1"/>
        <v>42385</v>
      </c>
      <c r="D31" s="6">
        <f t="shared" si="0"/>
        <v>42391</v>
      </c>
      <c r="E31" s="34">
        <f t="shared" si="3"/>
        <v>42382</v>
      </c>
      <c r="F31" s="13" t="s">
        <v>60</v>
      </c>
      <c r="G31" s="13"/>
      <c r="H31" s="26"/>
      <c r="I31" s="26"/>
      <c r="J31" s="26"/>
      <c r="K31" s="26"/>
      <c r="L31" s="20"/>
      <c r="M31" s="20"/>
      <c r="N31" s="21" t="s">
        <v>61</v>
      </c>
      <c r="O31" s="20"/>
      <c r="P31" s="2" t="s">
        <v>17</v>
      </c>
    </row>
    <row r="32" spans="1:16" ht="15" customHeight="1" x14ac:dyDescent="0.15">
      <c r="A32" s="8">
        <v>24</v>
      </c>
      <c r="B32" s="8">
        <v>114</v>
      </c>
      <c r="C32" s="6">
        <f t="shared" si="1"/>
        <v>42392</v>
      </c>
      <c r="D32" s="6">
        <f t="shared" si="0"/>
        <v>42398</v>
      </c>
      <c r="E32" s="34">
        <f t="shared" si="3"/>
        <v>42389</v>
      </c>
      <c r="F32" s="13" t="s">
        <v>62</v>
      </c>
      <c r="G32" s="13"/>
      <c r="H32" s="26"/>
      <c r="I32" s="26"/>
      <c r="J32" s="26"/>
      <c r="K32" s="26"/>
      <c r="L32" s="20"/>
      <c r="M32" s="20" t="s">
        <v>63</v>
      </c>
      <c r="N32" s="21"/>
      <c r="O32" s="20"/>
      <c r="P32" s="2" t="s">
        <v>17</v>
      </c>
    </row>
    <row r="33" spans="1:16" ht="15" customHeight="1" x14ac:dyDescent="0.15">
      <c r="A33" s="8">
        <v>25</v>
      </c>
      <c r="B33" s="8">
        <v>115</v>
      </c>
      <c r="C33" s="6">
        <f t="shared" si="1"/>
        <v>42399</v>
      </c>
      <c r="D33" s="6">
        <f t="shared" si="0"/>
        <v>42405</v>
      </c>
      <c r="E33" s="34">
        <f t="shared" si="3"/>
        <v>42396</v>
      </c>
      <c r="F33" s="6" t="s">
        <v>88</v>
      </c>
      <c r="G33" s="13"/>
      <c r="H33" s="26"/>
      <c r="I33" s="26"/>
      <c r="J33" s="26"/>
      <c r="K33" s="26"/>
      <c r="L33" s="20" t="s">
        <v>64</v>
      </c>
      <c r="M33" s="20"/>
      <c r="N33" s="21"/>
      <c r="O33" s="20"/>
      <c r="P33" s="2" t="s">
        <v>17</v>
      </c>
    </row>
    <row r="34" spans="1:16" ht="15" customHeight="1" x14ac:dyDescent="0.15">
      <c r="A34" s="8">
        <v>26</v>
      </c>
      <c r="B34" s="8">
        <v>116</v>
      </c>
      <c r="C34" s="6">
        <f t="shared" si="1"/>
        <v>42406</v>
      </c>
      <c r="D34" s="6">
        <f t="shared" si="0"/>
        <v>42412</v>
      </c>
      <c r="E34" s="34">
        <f t="shared" si="3"/>
        <v>42403</v>
      </c>
      <c r="F34" s="6" t="s">
        <v>24</v>
      </c>
      <c r="G34" s="13"/>
      <c r="H34" s="26"/>
      <c r="I34" s="26"/>
      <c r="J34" s="26"/>
      <c r="K34" s="26"/>
      <c r="L34" s="20"/>
      <c r="M34" s="20"/>
      <c r="N34" s="21" t="s">
        <v>65</v>
      </c>
      <c r="O34" s="20"/>
      <c r="P34" s="2" t="s">
        <v>17</v>
      </c>
    </row>
    <row r="35" spans="1:16" ht="15" customHeight="1" x14ac:dyDescent="0.15">
      <c r="A35" s="8">
        <v>27</v>
      </c>
      <c r="B35" s="8">
        <v>117</v>
      </c>
      <c r="C35" s="6">
        <f t="shared" si="1"/>
        <v>42413</v>
      </c>
      <c r="D35" s="6">
        <f t="shared" si="0"/>
        <v>42419</v>
      </c>
      <c r="E35" s="34">
        <f t="shared" si="3"/>
        <v>42410</v>
      </c>
      <c r="F35" s="13" t="s">
        <v>66</v>
      </c>
      <c r="G35" s="13"/>
      <c r="H35" s="26"/>
      <c r="I35" s="26"/>
      <c r="J35" s="26"/>
      <c r="K35" s="26"/>
      <c r="L35" s="20"/>
      <c r="M35" s="20"/>
      <c r="N35" s="21" t="s">
        <v>67</v>
      </c>
      <c r="O35" s="20"/>
      <c r="P35" s="2" t="s">
        <v>17</v>
      </c>
    </row>
    <row r="36" spans="1:16" ht="15" customHeight="1" x14ac:dyDescent="0.15">
      <c r="A36" s="8">
        <v>28</v>
      </c>
      <c r="B36" s="8">
        <v>118</v>
      </c>
      <c r="C36" s="6">
        <f t="shared" si="1"/>
        <v>42420</v>
      </c>
      <c r="D36" s="6">
        <f t="shared" si="0"/>
        <v>42426</v>
      </c>
      <c r="E36" s="34">
        <f t="shared" si="3"/>
        <v>42417</v>
      </c>
      <c r="F36" s="13" t="s">
        <v>68</v>
      </c>
      <c r="G36" s="13"/>
      <c r="H36" s="26"/>
      <c r="I36" s="26"/>
      <c r="J36" s="26"/>
      <c r="K36" s="26"/>
      <c r="L36" s="20"/>
      <c r="M36" s="20" t="s">
        <v>69</v>
      </c>
      <c r="N36" s="21"/>
      <c r="O36" s="20"/>
      <c r="P36" s="2" t="s">
        <v>17</v>
      </c>
    </row>
    <row r="37" spans="1:16" ht="15" customHeight="1" x14ac:dyDescent="0.15">
      <c r="A37" s="8">
        <v>29</v>
      </c>
      <c r="B37" s="8">
        <v>119</v>
      </c>
      <c r="C37" s="6">
        <f t="shared" si="1"/>
        <v>42427</v>
      </c>
      <c r="D37" s="6">
        <v>42068</v>
      </c>
      <c r="E37" s="34">
        <f t="shared" si="3"/>
        <v>42424</v>
      </c>
      <c r="F37" s="6" t="s">
        <v>89</v>
      </c>
      <c r="G37" s="13"/>
      <c r="H37" s="26"/>
      <c r="I37" s="26"/>
      <c r="J37" s="26"/>
      <c r="K37" s="26"/>
      <c r="L37" s="20" t="s">
        <v>70</v>
      </c>
      <c r="M37" s="20"/>
      <c r="N37" s="21" t="s">
        <v>71</v>
      </c>
      <c r="O37" s="20"/>
      <c r="P37" s="2" t="s">
        <v>17</v>
      </c>
    </row>
    <row r="38" spans="1:16" ht="15" customHeight="1" x14ac:dyDescent="0.15">
      <c r="A38" s="8">
        <v>30</v>
      </c>
      <c r="B38" s="8">
        <v>120</v>
      </c>
      <c r="C38" s="6">
        <f t="shared" si="1"/>
        <v>42069</v>
      </c>
      <c r="D38" s="6">
        <f t="shared" si="0"/>
        <v>42075</v>
      </c>
      <c r="E38" s="34">
        <f t="shared" si="3"/>
        <v>42066</v>
      </c>
      <c r="F38" s="6" t="s">
        <v>24</v>
      </c>
      <c r="G38" s="13"/>
      <c r="H38" s="26"/>
      <c r="I38" s="26"/>
      <c r="J38" s="26"/>
      <c r="K38" s="26"/>
      <c r="L38" s="20"/>
      <c r="M38" s="20" t="s">
        <v>72</v>
      </c>
      <c r="N38" s="21"/>
      <c r="O38" s="20"/>
      <c r="P38" s="2" t="s">
        <v>17</v>
      </c>
    </row>
    <row r="39" spans="1:16" ht="15" customHeight="1" x14ac:dyDescent="0.15">
      <c r="A39" s="8">
        <v>31</v>
      </c>
      <c r="B39" s="8">
        <v>121</v>
      </c>
      <c r="C39" s="6">
        <f t="shared" si="1"/>
        <v>42076</v>
      </c>
      <c r="D39" s="6">
        <f t="shared" si="0"/>
        <v>42082</v>
      </c>
      <c r="E39" s="34">
        <f t="shared" si="3"/>
        <v>42073</v>
      </c>
      <c r="F39" s="13" t="s">
        <v>73</v>
      </c>
      <c r="G39" s="13"/>
      <c r="H39" s="26"/>
      <c r="I39" s="26"/>
      <c r="J39" s="26"/>
      <c r="K39" s="26"/>
      <c r="L39" s="20"/>
      <c r="M39" s="20"/>
      <c r="N39" s="21"/>
      <c r="O39" s="20"/>
      <c r="P39" s="2" t="s">
        <v>17</v>
      </c>
    </row>
    <row r="40" spans="1:16" ht="15" customHeight="1" x14ac:dyDescent="0.15">
      <c r="A40" s="40" t="s">
        <v>20</v>
      </c>
      <c r="B40" s="41"/>
      <c r="C40" s="7">
        <f t="shared" si="1"/>
        <v>42083</v>
      </c>
      <c r="D40" s="7">
        <f t="shared" si="0"/>
        <v>42089</v>
      </c>
      <c r="E40" s="36"/>
      <c r="F40" s="14"/>
      <c r="G40" s="14"/>
      <c r="H40" s="14"/>
      <c r="I40" s="14"/>
      <c r="J40" s="14"/>
      <c r="K40" s="14"/>
      <c r="L40" s="3"/>
      <c r="M40" s="3"/>
      <c r="N40" s="16"/>
      <c r="O40" s="4"/>
      <c r="P40" s="3" t="s">
        <v>17</v>
      </c>
    </row>
    <row r="41" spans="1:16" ht="15" customHeight="1" x14ac:dyDescent="0.15">
      <c r="A41" s="8">
        <v>32</v>
      </c>
      <c r="B41" s="8">
        <v>122</v>
      </c>
      <c r="C41" s="6">
        <f t="shared" si="1"/>
        <v>42090</v>
      </c>
      <c r="D41" s="6">
        <f t="shared" si="0"/>
        <v>42096</v>
      </c>
      <c r="E41" s="34">
        <f t="shared" si="3"/>
        <v>42087</v>
      </c>
      <c r="F41" s="6" t="s">
        <v>88</v>
      </c>
      <c r="G41" s="13"/>
      <c r="H41" s="26"/>
      <c r="I41" s="26"/>
      <c r="J41" s="26"/>
      <c r="K41" s="26"/>
      <c r="L41" s="20"/>
      <c r="M41" s="20"/>
      <c r="N41" s="21"/>
      <c r="O41" s="20"/>
      <c r="P41" s="2" t="s">
        <v>17</v>
      </c>
    </row>
    <row r="42" spans="1:16" ht="15" customHeight="1" x14ac:dyDescent="0.15">
      <c r="A42" s="8">
        <v>33</v>
      </c>
      <c r="B42" s="8">
        <v>123</v>
      </c>
      <c r="C42" s="6">
        <f t="shared" si="1"/>
        <v>42097</v>
      </c>
      <c r="D42" s="6">
        <f t="shared" si="0"/>
        <v>42103</v>
      </c>
      <c r="E42" s="34">
        <f t="shared" si="3"/>
        <v>42094</v>
      </c>
      <c r="F42" s="6" t="s">
        <v>24</v>
      </c>
      <c r="G42" s="13"/>
      <c r="H42" s="26"/>
      <c r="I42" s="26"/>
      <c r="J42" s="26"/>
      <c r="K42" s="26"/>
      <c r="L42" s="20" t="s">
        <v>74</v>
      </c>
      <c r="M42" s="20"/>
      <c r="N42" s="21"/>
      <c r="O42" s="20"/>
      <c r="P42" s="2" t="s">
        <v>17</v>
      </c>
    </row>
    <row r="43" spans="1:16" ht="15" customHeight="1" x14ac:dyDescent="0.15">
      <c r="A43" s="8">
        <v>34</v>
      </c>
      <c r="B43" s="8">
        <v>124</v>
      </c>
      <c r="C43" s="6">
        <f t="shared" si="1"/>
        <v>42104</v>
      </c>
      <c r="D43" s="6">
        <f t="shared" si="0"/>
        <v>42110</v>
      </c>
      <c r="E43" s="34">
        <f t="shared" si="3"/>
        <v>42101</v>
      </c>
      <c r="F43" s="13" t="s">
        <v>75</v>
      </c>
      <c r="G43" s="13"/>
      <c r="H43" s="26"/>
      <c r="I43" s="26"/>
      <c r="J43" s="26"/>
      <c r="K43" s="26"/>
      <c r="L43" s="20"/>
      <c r="M43" s="20"/>
      <c r="N43" s="21" t="s">
        <v>76</v>
      </c>
      <c r="O43" s="20"/>
      <c r="P43" s="2" t="s">
        <v>17</v>
      </c>
    </row>
    <row r="44" spans="1:16" ht="15" customHeight="1" x14ac:dyDescent="0.15">
      <c r="A44" s="8">
        <v>35</v>
      </c>
      <c r="B44" s="8">
        <v>125</v>
      </c>
      <c r="C44" s="6">
        <f t="shared" si="1"/>
        <v>42111</v>
      </c>
      <c r="D44" s="6">
        <f t="shared" si="0"/>
        <v>42117</v>
      </c>
      <c r="E44" s="34">
        <f t="shared" si="3"/>
        <v>42108</v>
      </c>
      <c r="F44" s="13" t="s">
        <v>77</v>
      </c>
      <c r="G44" s="13"/>
      <c r="H44" s="26"/>
      <c r="I44" s="26"/>
      <c r="J44" s="26"/>
      <c r="K44" s="26"/>
      <c r="L44" s="20"/>
      <c r="M44" s="20"/>
      <c r="N44" s="21" t="s">
        <v>78</v>
      </c>
      <c r="O44" s="20"/>
      <c r="P44" s="2" t="s">
        <v>17</v>
      </c>
    </row>
    <row r="45" spans="1:16" ht="15" customHeight="1" x14ac:dyDescent="0.15">
      <c r="A45" s="8">
        <v>36</v>
      </c>
      <c r="B45" s="8">
        <v>126</v>
      </c>
      <c r="C45" s="6">
        <f t="shared" si="1"/>
        <v>42118</v>
      </c>
      <c r="D45" s="6">
        <f t="shared" si="0"/>
        <v>42124</v>
      </c>
      <c r="E45" s="34">
        <f t="shared" si="3"/>
        <v>42115</v>
      </c>
      <c r="F45" s="6" t="s">
        <v>89</v>
      </c>
      <c r="G45" s="13"/>
      <c r="H45" s="26"/>
      <c r="I45" s="26"/>
      <c r="J45" s="26"/>
      <c r="K45" s="26"/>
      <c r="L45" s="20"/>
      <c r="M45" s="20"/>
      <c r="N45" s="21"/>
      <c r="O45" s="20"/>
      <c r="P45" s="2" t="s">
        <v>17</v>
      </c>
    </row>
    <row r="46" spans="1:16" ht="15" customHeight="1" x14ac:dyDescent="0.15">
      <c r="A46" s="8">
        <v>37</v>
      </c>
      <c r="B46" s="8">
        <v>127</v>
      </c>
      <c r="C46" s="6">
        <f t="shared" si="1"/>
        <v>42125</v>
      </c>
      <c r="D46" s="6">
        <f t="shared" si="0"/>
        <v>42131</v>
      </c>
      <c r="E46" s="34">
        <f t="shared" si="3"/>
        <v>42122</v>
      </c>
      <c r="F46" s="6" t="s">
        <v>24</v>
      </c>
      <c r="G46" s="13"/>
      <c r="H46" s="26"/>
      <c r="I46" s="26"/>
      <c r="J46" s="26"/>
      <c r="K46" s="26"/>
      <c r="L46" s="20" t="s">
        <v>79</v>
      </c>
      <c r="M46" s="20"/>
      <c r="N46" s="21"/>
      <c r="O46" s="20"/>
      <c r="P46" s="2" t="s">
        <v>17</v>
      </c>
    </row>
    <row r="47" spans="1:16" ht="15" customHeight="1" x14ac:dyDescent="0.15">
      <c r="A47" s="8">
        <v>38</v>
      </c>
      <c r="B47" s="8">
        <v>128</v>
      </c>
      <c r="C47" s="6">
        <f t="shared" si="1"/>
        <v>42132</v>
      </c>
      <c r="D47" s="6">
        <f t="shared" si="0"/>
        <v>42138</v>
      </c>
      <c r="E47" s="34">
        <f t="shared" si="3"/>
        <v>42129</v>
      </c>
      <c r="F47" s="13" t="s">
        <v>80</v>
      </c>
      <c r="G47" s="13"/>
      <c r="H47" s="26"/>
      <c r="I47" s="26"/>
      <c r="J47" s="26"/>
      <c r="K47" s="26"/>
      <c r="L47" s="20"/>
      <c r="M47" s="20"/>
      <c r="N47" s="21"/>
      <c r="O47" s="20"/>
      <c r="P47" s="2" t="s">
        <v>17</v>
      </c>
    </row>
    <row r="48" spans="1:16" ht="15" customHeight="1" x14ac:dyDescent="0.15">
      <c r="A48" s="8">
        <v>39</v>
      </c>
      <c r="B48" s="8">
        <v>129</v>
      </c>
      <c r="C48" s="6">
        <f t="shared" si="1"/>
        <v>42139</v>
      </c>
      <c r="D48" s="6">
        <f t="shared" si="0"/>
        <v>42145</v>
      </c>
      <c r="E48" s="34">
        <f t="shared" si="3"/>
        <v>42136</v>
      </c>
      <c r="F48" s="13" t="s">
        <v>81</v>
      </c>
      <c r="G48" s="13"/>
      <c r="H48" s="26"/>
      <c r="I48" s="26"/>
      <c r="J48" s="26"/>
      <c r="K48" s="26"/>
      <c r="L48" s="20"/>
      <c r="M48" s="20"/>
      <c r="N48" s="21" t="s">
        <v>82</v>
      </c>
      <c r="O48" s="20"/>
      <c r="P48" s="2" t="s">
        <v>17</v>
      </c>
    </row>
    <row r="49" spans="1:16" ht="15" customHeight="1" x14ac:dyDescent="0.15">
      <c r="A49" s="8">
        <v>40</v>
      </c>
      <c r="B49" s="8">
        <v>130</v>
      </c>
      <c r="C49" s="6">
        <f t="shared" si="1"/>
        <v>42146</v>
      </c>
      <c r="D49" s="6">
        <f t="shared" si="0"/>
        <v>42152</v>
      </c>
      <c r="E49" s="34">
        <f t="shared" si="3"/>
        <v>42143</v>
      </c>
      <c r="F49" s="6" t="s">
        <v>88</v>
      </c>
      <c r="G49" s="13"/>
      <c r="H49" s="26"/>
      <c r="I49" s="26"/>
      <c r="J49" s="26"/>
      <c r="K49" s="26"/>
      <c r="L49" s="20"/>
      <c r="M49" s="20"/>
      <c r="N49" s="21" t="s">
        <v>83</v>
      </c>
      <c r="O49" s="20"/>
      <c r="P49" s="2" t="s">
        <v>17</v>
      </c>
    </row>
    <row r="50" spans="1:16" ht="15" customHeight="1" x14ac:dyDescent="0.15">
      <c r="A50" s="8">
        <v>41</v>
      </c>
      <c r="B50" s="8">
        <v>131</v>
      </c>
      <c r="C50" s="6">
        <f t="shared" si="1"/>
        <v>42153</v>
      </c>
      <c r="D50" s="6">
        <f t="shared" si="0"/>
        <v>42159</v>
      </c>
      <c r="E50" s="34">
        <f t="shared" si="3"/>
        <v>42150</v>
      </c>
      <c r="F50" s="13" t="s">
        <v>84</v>
      </c>
      <c r="G50" s="13"/>
      <c r="H50" s="26"/>
      <c r="I50" s="26"/>
      <c r="J50" s="26"/>
      <c r="K50" s="26"/>
      <c r="L50" s="20" t="s">
        <v>85</v>
      </c>
      <c r="M50" s="20"/>
      <c r="N50" s="21"/>
      <c r="O50" s="20"/>
      <c r="P50" s="2" t="s">
        <v>17</v>
      </c>
    </row>
    <row r="51" spans="1:16" ht="15" customHeight="1" x14ac:dyDescent="0.15">
      <c r="A51" s="8">
        <v>42</v>
      </c>
      <c r="B51" s="8">
        <v>132</v>
      </c>
      <c r="C51" s="6">
        <f t="shared" si="1"/>
        <v>42160</v>
      </c>
      <c r="D51" s="6">
        <f t="shared" si="0"/>
        <v>42166</v>
      </c>
      <c r="E51" s="34">
        <f t="shared" si="3"/>
        <v>42157</v>
      </c>
      <c r="F51" s="6" t="s">
        <v>24</v>
      </c>
      <c r="G51" s="13"/>
      <c r="H51" s="26"/>
      <c r="I51" s="26"/>
      <c r="J51" s="26"/>
      <c r="K51" s="26"/>
      <c r="L51" s="20"/>
      <c r="M51" s="20"/>
      <c r="N51" s="21"/>
      <c r="O51" s="20"/>
      <c r="P51" s="2" t="s">
        <v>17</v>
      </c>
    </row>
    <row r="52" spans="1:16" ht="15" customHeight="1" x14ac:dyDescent="0.15">
      <c r="A52" s="8">
        <v>43</v>
      </c>
      <c r="B52" s="8">
        <v>133</v>
      </c>
      <c r="C52" s="6">
        <f t="shared" si="1"/>
        <v>42167</v>
      </c>
      <c r="D52" s="6">
        <f t="shared" si="0"/>
        <v>42173</v>
      </c>
      <c r="E52" s="34">
        <f t="shared" si="3"/>
        <v>42164</v>
      </c>
      <c r="F52" s="13" t="s">
        <v>86</v>
      </c>
      <c r="G52" s="13"/>
      <c r="H52" s="26"/>
      <c r="I52" s="26"/>
      <c r="J52" s="26"/>
      <c r="K52" s="26"/>
      <c r="L52" s="27" t="s">
        <v>87</v>
      </c>
      <c r="M52" s="20"/>
      <c r="N52" s="21"/>
      <c r="O52" s="20"/>
      <c r="P52" s="2" t="s">
        <v>17</v>
      </c>
    </row>
    <row r="53" spans="1:16" ht="15" customHeight="1" x14ac:dyDescent="0.15">
      <c r="A53" s="8">
        <v>44</v>
      </c>
      <c r="B53" s="8">
        <v>134</v>
      </c>
      <c r="C53" s="6">
        <f t="shared" si="1"/>
        <v>42174</v>
      </c>
      <c r="D53" s="6">
        <f t="shared" si="0"/>
        <v>42180</v>
      </c>
      <c r="E53" s="34">
        <f t="shared" si="3"/>
        <v>42171</v>
      </c>
      <c r="F53" s="6" t="s">
        <v>89</v>
      </c>
      <c r="G53" s="13"/>
      <c r="H53" s="26"/>
      <c r="I53" s="26"/>
      <c r="J53" s="26"/>
      <c r="K53" s="26"/>
      <c r="L53" s="20"/>
      <c r="M53" s="20"/>
      <c r="N53" s="21"/>
      <c r="O53" s="20"/>
      <c r="P53" s="2" t="s">
        <v>17</v>
      </c>
    </row>
    <row r="54" spans="1:16" ht="15" customHeight="1" x14ac:dyDescent="0.15">
      <c r="A54" s="8">
        <v>45</v>
      </c>
      <c r="B54" s="8">
        <v>135</v>
      </c>
      <c r="C54" s="6">
        <f t="shared" si="1"/>
        <v>42181</v>
      </c>
      <c r="D54" s="6">
        <f t="shared" si="0"/>
        <v>42187</v>
      </c>
      <c r="E54" s="34">
        <f t="shared" si="3"/>
        <v>42178</v>
      </c>
      <c r="F54" s="6" t="s">
        <v>90</v>
      </c>
      <c r="G54" s="13"/>
      <c r="H54" s="26"/>
      <c r="I54" s="26"/>
      <c r="J54" s="26"/>
      <c r="K54" s="26"/>
      <c r="L54" s="20"/>
      <c r="M54" s="20"/>
      <c r="N54" s="21"/>
      <c r="O54" s="20"/>
      <c r="P54" s="2" t="s">
        <v>17</v>
      </c>
    </row>
    <row r="56" spans="1:16" ht="15" customHeight="1" x14ac:dyDescent="0.15">
      <c r="A56" s="15"/>
    </row>
    <row r="57" spans="1:16" ht="15" customHeight="1" x14ac:dyDescent="0.15">
      <c r="A57" s="15"/>
    </row>
    <row r="58" spans="1:16" ht="15" customHeight="1" x14ac:dyDescent="0.15">
      <c r="A58" s="15"/>
    </row>
    <row r="59" spans="1:16" ht="15" customHeight="1" x14ac:dyDescent="0.15">
      <c r="A59" s="15"/>
    </row>
    <row r="60" spans="1:16" ht="15" customHeight="1" x14ac:dyDescent="0.15">
      <c r="A60" s="15"/>
    </row>
    <row r="61" spans="1:16" ht="15" customHeight="1" x14ac:dyDescent="0.15">
      <c r="A61" s="15"/>
    </row>
    <row r="62" spans="1:16" ht="15" customHeight="1" x14ac:dyDescent="0.15">
      <c r="A62" s="15"/>
    </row>
    <row r="63" spans="1:16" ht="15" customHeight="1" x14ac:dyDescent="0.15">
      <c r="A63" s="15"/>
    </row>
  </sheetData>
  <mergeCells count="7">
    <mergeCell ref="A40:B40"/>
    <mergeCell ref="A5:B5"/>
    <mergeCell ref="A9:B9"/>
    <mergeCell ref="A14:B14"/>
    <mergeCell ref="A17:B17"/>
    <mergeCell ref="A28:B28"/>
    <mergeCell ref="A29:B29"/>
  </mergeCells>
  <phoneticPr fontId="1"/>
  <pageMargins left="0.59055118110236227" right="0.59055118110236227" top="0.59055118110236227" bottom="0.59055118110236227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　岳也</dc:creator>
  <cp:lastModifiedBy>kerry</cp:lastModifiedBy>
  <cp:revision/>
  <dcterms:created xsi:type="dcterms:W3CDTF">2015-06-01T07:38:51Z</dcterms:created>
  <dcterms:modified xsi:type="dcterms:W3CDTF">2016-08-12T15:08:47Z</dcterms:modified>
</cp:coreProperties>
</file>