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9440" windowHeight="10050"/>
  </bookViews>
  <sheets>
    <sheet name="SKD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8" i="4" l="1"/>
  <c r="E38" i="4" s="1"/>
  <c r="B4" i="4"/>
  <c r="B6" i="4" s="1"/>
  <c r="B7" i="4" s="1"/>
  <c r="B8" i="4" s="1"/>
  <c r="B10" i="4" s="1"/>
  <c r="B11" i="4" s="1"/>
  <c r="B12" i="4" s="1"/>
  <c r="B13" i="4" s="1"/>
  <c r="B15" i="4" s="1"/>
  <c r="B16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30" i="4" s="1"/>
  <c r="B31" i="4" s="1"/>
  <c r="B32" i="4" s="1"/>
  <c r="B33" i="4" s="1"/>
  <c r="B34" i="4" s="1"/>
  <c r="B35" i="4" s="1"/>
  <c r="B37" i="4" s="1"/>
  <c r="B38" i="4" s="1"/>
  <c r="B39" i="4" s="1"/>
  <c r="B40" i="4" s="1"/>
  <c r="B41" i="4" s="1"/>
  <c r="B42" i="4" s="1"/>
  <c r="B43" i="4" s="1"/>
  <c r="B44" i="4" s="1"/>
  <c r="B45" i="4" s="1"/>
  <c r="B47" i="4" s="1"/>
  <c r="B48" i="4" s="1"/>
  <c r="B49" i="4" s="1"/>
  <c r="B50" i="4" s="1"/>
  <c r="B51" i="4" s="1"/>
  <c r="B52" i="4" s="1"/>
  <c r="B53" i="4" s="1"/>
  <c r="B54" i="4" s="1"/>
  <c r="A4" i="4"/>
  <c r="A6" i="4" s="1"/>
  <c r="A7" i="4" s="1"/>
  <c r="A8" i="4" s="1"/>
  <c r="A10" i="4" s="1"/>
  <c r="A11" i="4" s="1"/>
  <c r="A12" i="4" s="1"/>
  <c r="A13" i="4" s="1"/>
  <c r="A15" i="4" s="1"/>
  <c r="A16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30" i="4" s="1"/>
  <c r="A31" i="4" s="1"/>
  <c r="A32" i="4" s="1"/>
  <c r="A33" i="4" s="1"/>
  <c r="A34" i="4" s="1"/>
  <c r="A35" i="4" s="1"/>
  <c r="A37" i="4" s="1"/>
  <c r="A38" i="4" s="1"/>
  <c r="A39" i="4" s="1"/>
  <c r="A40" i="4" s="1"/>
  <c r="A41" i="4" s="1"/>
  <c r="A42" i="4" s="1"/>
  <c r="A43" i="4" s="1"/>
  <c r="A44" i="4" s="1"/>
  <c r="A45" i="4" s="1"/>
  <c r="A47" i="4" s="1"/>
  <c r="A48" i="4" s="1"/>
  <c r="A49" i="4" s="1"/>
  <c r="A50" i="4" s="1"/>
  <c r="A51" i="4" s="1"/>
  <c r="A52" i="4" s="1"/>
  <c r="A53" i="4" s="1"/>
  <c r="A54" i="4" s="1"/>
  <c r="E3" i="4"/>
  <c r="D3" i="4"/>
  <c r="C4" i="4" s="1"/>
  <c r="D38" i="4" l="1"/>
  <c r="C39" i="4" s="1"/>
  <c r="E39" i="4" s="1"/>
  <c r="D4" i="4"/>
  <c r="C5" i="4" s="1"/>
  <c r="D5" i="4" s="1"/>
  <c r="C6" i="4" s="1"/>
  <c r="E6" i="4" s="1"/>
  <c r="E4" i="4"/>
  <c r="D39" i="4" l="1"/>
  <c r="C40" i="4" s="1"/>
  <c r="D40" i="4" s="1"/>
  <c r="C41" i="4" s="1"/>
  <c r="D6" i="4"/>
  <c r="C7" i="4" s="1"/>
  <c r="D7" i="4" s="1"/>
  <c r="C8" i="4" s="1"/>
  <c r="E40" i="4" l="1"/>
  <c r="E7" i="4"/>
  <c r="E8" i="4"/>
  <c r="D8" i="4"/>
  <c r="C9" i="4" s="1"/>
  <c r="D9" i="4" s="1"/>
  <c r="C10" i="4" s="1"/>
  <c r="D41" i="4"/>
  <c r="C42" i="4" s="1"/>
  <c r="E41" i="4"/>
  <c r="D10" i="4" l="1"/>
  <c r="C11" i="4" s="1"/>
  <c r="E10" i="4"/>
  <c r="E42" i="4"/>
  <c r="D42" i="4"/>
  <c r="C43" i="4" s="1"/>
  <c r="D11" i="4" l="1"/>
  <c r="C12" i="4" s="1"/>
  <c r="E11" i="4"/>
  <c r="E43" i="4"/>
  <c r="D43" i="4"/>
  <c r="C44" i="4" s="1"/>
  <c r="E12" i="4" l="1"/>
  <c r="D12" i="4"/>
  <c r="C13" i="4" s="1"/>
  <c r="E44" i="4"/>
  <c r="D44" i="4"/>
  <c r="C45" i="4" s="1"/>
  <c r="E13" i="4" l="1"/>
  <c r="D13" i="4"/>
  <c r="C14" i="4" s="1"/>
  <c r="D14" i="4" s="1"/>
  <c r="C15" i="4" s="1"/>
  <c r="D45" i="4"/>
  <c r="C46" i="4" s="1"/>
  <c r="E45" i="4"/>
  <c r="E15" i="4" l="1"/>
  <c r="D15" i="4"/>
  <c r="C16" i="4" s="1"/>
  <c r="E46" i="4"/>
  <c r="D46" i="4"/>
  <c r="C47" i="4" s="1"/>
  <c r="D47" i="4" l="1"/>
  <c r="C48" i="4" s="1"/>
  <c r="E47" i="4"/>
  <c r="E16" i="4"/>
  <c r="D16" i="4"/>
  <c r="C17" i="4" s="1"/>
  <c r="D17" i="4" s="1"/>
  <c r="C18" i="4" s="1"/>
  <c r="E18" i="4" l="1"/>
  <c r="D18" i="4"/>
  <c r="C19" i="4" s="1"/>
  <c r="D48" i="4"/>
  <c r="C49" i="4" s="1"/>
  <c r="E48" i="4"/>
  <c r="E19" i="4" l="1"/>
  <c r="D19" i="4"/>
  <c r="C20" i="4" s="1"/>
  <c r="E49" i="4"/>
  <c r="D49" i="4"/>
  <c r="C50" i="4" s="1"/>
  <c r="D20" i="4" l="1"/>
  <c r="C21" i="4" s="1"/>
  <c r="E20" i="4"/>
  <c r="E50" i="4"/>
  <c r="D50" i="4"/>
  <c r="C51" i="4" s="1"/>
  <c r="E21" i="4" l="1"/>
  <c r="D21" i="4"/>
  <c r="C22" i="4" s="1"/>
  <c r="D51" i="4"/>
  <c r="C52" i="4" s="1"/>
  <c r="E51" i="4"/>
  <c r="E22" i="4" l="1"/>
  <c r="D22" i="4"/>
  <c r="C23" i="4" s="1"/>
  <c r="E52" i="4"/>
  <c r="D52" i="4"/>
  <c r="C53" i="4" s="1"/>
  <c r="E23" i="4" l="1"/>
  <c r="D23" i="4"/>
  <c r="C24" i="4" s="1"/>
  <c r="E53" i="4"/>
  <c r="D53" i="4"/>
  <c r="C54" i="4" s="1"/>
  <c r="D24" i="4" l="1"/>
  <c r="C25" i="4" s="1"/>
  <c r="E24" i="4"/>
  <c r="E54" i="4"/>
  <c r="D54" i="4"/>
  <c r="D25" i="4" l="1"/>
  <c r="C26" i="4" s="1"/>
  <c r="E25" i="4"/>
  <c r="E26" i="4" l="1"/>
  <c r="D26" i="4"/>
  <c r="C27" i="4" s="1"/>
  <c r="E27" i="4" l="1"/>
  <c r="D27" i="4"/>
  <c r="C28" i="4" s="1"/>
  <c r="D28" i="4" s="1"/>
  <c r="C29" i="4" s="1"/>
  <c r="D29" i="4" s="1"/>
  <c r="C30" i="4" s="1"/>
  <c r="D30" i="4" l="1"/>
  <c r="C31" i="4" s="1"/>
  <c r="E30" i="4"/>
  <c r="E31" i="4" l="1"/>
  <c r="D31" i="4"/>
  <c r="C32" i="4" s="1"/>
  <c r="E32" i="4" l="1"/>
  <c r="D32" i="4"/>
  <c r="C33" i="4" s="1"/>
  <c r="E33" i="4" l="1"/>
  <c r="D33" i="4"/>
  <c r="C34" i="4" s="1"/>
  <c r="D34" i="4" l="1"/>
  <c r="C36" i="4" s="1"/>
  <c r="E34" i="4"/>
  <c r="E36" i="4" l="1"/>
  <c r="D36" i="4"/>
  <c r="C35" i="4" s="1"/>
  <c r="D35" i="4" l="1"/>
  <c r="C37" i="4" s="1"/>
  <c r="E37" i="4" s="1"/>
  <c r="E35" i="4"/>
</calcChain>
</file>

<file path=xl/sharedStrings.xml><?xml version="1.0" encoding="utf-8"?>
<sst xmlns="http://schemas.openxmlformats.org/spreadsheetml/2006/main" count="197" uniqueCount="127">
  <si>
    <t>16-17</t>
    <phoneticPr fontId="1"/>
  </si>
  <si>
    <t>通算</t>
    <rPh sb="0" eb="2">
      <t>ツウサン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</si>
  <si>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</si>
  <si>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</si>
  <si>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原稿締切日</t>
  </si>
  <si>
    <t>委員会報告　①</t>
    <rPh sb="0" eb="2">
      <t>イイン</t>
    </rPh>
    <rPh sb="2" eb="3">
      <t>カイ</t>
    </rPh>
    <rPh sb="3" eb="5">
      <t>ホウコク</t>
    </rPh>
    <phoneticPr fontId="1"/>
  </si>
  <si>
    <t>委員会報告　②</t>
    <rPh sb="0" eb="2">
      <t>イイン</t>
    </rPh>
    <rPh sb="2" eb="3">
      <t>カイ</t>
    </rPh>
    <rPh sb="3" eb="5">
      <t>ホウコク</t>
    </rPh>
    <phoneticPr fontId="1"/>
  </si>
  <si>
    <t>委員会報告　③</t>
    <rPh sb="0" eb="2">
      <t>イイン</t>
    </rPh>
    <rPh sb="2" eb="3">
      <t>カイ</t>
    </rPh>
    <rPh sb="3" eb="5">
      <t>ホウコク</t>
    </rPh>
    <phoneticPr fontId="1"/>
  </si>
  <si>
    <t>備考　③</t>
    <rPh sb="0" eb="2">
      <t>ビコウ</t>
    </rPh>
    <phoneticPr fontId="1"/>
  </si>
  <si>
    <t>入稿日</t>
    <rPh sb="0" eb="3">
      <t>ニュウコウビ</t>
    </rPh>
    <phoneticPr fontId="1"/>
  </si>
  <si>
    <t>チェック</t>
    <phoneticPr fontId="1"/>
  </si>
  <si>
    <t>会長・幹事　挨拶</t>
    <rPh sb="0" eb="2">
      <t>カイチョウ</t>
    </rPh>
    <rPh sb="3" eb="5">
      <t>カンジ</t>
    </rPh>
    <rPh sb="6" eb="8">
      <t>アイサツ</t>
    </rPh>
    <phoneticPr fontId="1"/>
  </si>
  <si>
    <t>□</t>
    <phoneticPr fontId="1"/>
  </si>
  <si>
    <t>ガバナー補佐　挨拶</t>
    <rPh sb="4" eb="6">
      <t>ホサ</t>
    </rPh>
    <rPh sb="7" eb="9">
      <t>アイサツ</t>
    </rPh>
    <phoneticPr fontId="1"/>
  </si>
  <si>
    <t>休会</t>
    <rPh sb="0" eb="2">
      <t>キュウカイ</t>
    </rPh>
    <phoneticPr fontId="1"/>
  </si>
  <si>
    <t>年次計画　①
研修</t>
    <rPh sb="0" eb="2">
      <t>ネンジ</t>
    </rPh>
    <rPh sb="2" eb="4">
      <t>ケイカク</t>
    </rPh>
    <rPh sb="7" eb="9">
      <t>ケンシュウ</t>
    </rPh>
    <phoneticPr fontId="1"/>
  </si>
  <si>
    <t>年次計画　②
会員増強</t>
    <rPh sb="0" eb="2">
      <t>ネンジ</t>
    </rPh>
    <rPh sb="2" eb="4">
      <t>ケイカク</t>
    </rPh>
    <rPh sb="7" eb="9">
      <t>カイイン</t>
    </rPh>
    <rPh sb="9" eb="11">
      <t>ゾウキョウ</t>
    </rPh>
    <phoneticPr fontId="1"/>
  </si>
  <si>
    <t>年次計画　③
クラブ管理運営</t>
    <rPh sb="0" eb="4">
      <t>ネンジケイカク</t>
    </rPh>
    <rPh sb="10" eb="12">
      <t>カンリ</t>
    </rPh>
    <rPh sb="12" eb="14">
      <t>ウンエイ</t>
    </rPh>
    <phoneticPr fontId="1"/>
  </si>
  <si>
    <t>年次計画　④
例会プログラム</t>
    <rPh sb="0" eb="2">
      <t>ネンジ</t>
    </rPh>
    <rPh sb="2" eb="4">
      <t>ケイカク</t>
    </rPh>
    <rPh sb="7" eb="9">
      <t>レイカイ</t>
    </rPh>
    <phoneticPr fontId="1"/>
  </si>
  <si>
    <t>年次計画⑤
奉仕プロジェクト</t>
    <rPh sb="0" eb="2">
      <t>ネンジ</t>
    </rPh>
    <rPh sb="2" eb="4">
      <t>ケイカク</t>
    </rPh>
    <rPh sb="6" eb="8">
      <t>ホウシ</t>
    </rPh>
    <phoneticPr fontId="1"/>
  </si>
  <si>
    <t>年次計画⑥
ロータリー財団</t>
    <rPh sb="0" eb="4">
      <t>ネンジケイカク</t>
    </rPh>
    <rPh sb="11" eb="13">
      <t>ザイダン</t>
    </rPh>
    <phoneticPr fontId="1"/>
  </si>
  <si>
    <t>年次計画　⑦
米山奨学</t>
    <rPh sb="0" eb="2">
      <t>ネンジ</t>
    </rPh>
    <rPh sb="2" eb="4">
      <t>ケイカク</t>
    </rPh>
    <rPh sb="7" eb="9">
      <t>ヨネヤマ</t>
    </rPh>
    <rPh sb="9" eb="11">
      <t>ショウガク</t>
    </rPh>
    <phoneticPr fontId="1"/>
  </si>
  <si>
    <t>年次計画⑧
公共イメージ</t>
    <rPh sb="0" eb="2">
      <t>ネンジ</t>
    </rPh>
    <rPh sb="2" eb="4">
      <t>ケイカク</t>
    </rPh>
    <rPh sb="6" eb="8">
      <t>コウキョウ</t>
    </rPh>
    <phoneticPr fontId="1"/>
  </si>
  <si>
    <t>年次計画⑨
職業奉仕</t>
    <rPh sb="0" eb="4">
      <t>ネンジケイカク</t>
    </rPh>
    <rPh sb="6" eb="8">
      <t>ショクギョウ</t>
    </rPh>
    <rPh sb="8" eb="10">
      <t>ホウシ</t>
    </rPh>
    <phoneticPr fontId="1"/>
  </si>
  <si>
    <t>世界インターアクト週間（11月5日を含む１週間）</t>
    <rPh sb="0" eb="2">
      <t>セカイ</t>
    </rPh>
    <rPh sb="9" eb="11">
      <t>シュウカン</t>
    </rPh>
    <rPh sb="14" eb="15">
      <t>ガツ</t>
    </rPh>
    <rPh sb="16" eb="17">
      <t>ニチ</t>
    </rPh>
    <rPh sb="18" eb="19">
      <t>フク</t>
    </rPh>
    <rPh sb="21" eb="23">
      <t>シュウカン</t>
    </rPh>
    <phoneticPr fontId="1"/>
  </si>
  <si>
    <t>12月　『疾病予防と治療月間』</t>
    <rPh sb="2" eb="3">
      <t>ガツ</t>
    </rPh>
    <rPh sb="5" eb="9">
      <t>シッペイヨボウ</t>
    </rPh>
    <rPh sb="10" eb="12">
      <t>チリョウ</t>
    </rPh>
    <rPh sb="12" eb="14">
      <t>ゲッカン</t>
    </rPh>
    <phoneticPr fontId="1"/>
  </si>
  <si>
    <t>追悼記念週間（1月27日を含む１週間）</t>
    <rPh sb="0" eb="2">
      <t>ツイトウ</t>
    </rPh>
    <rPh sb="2" eb="4">
      <t>キネン</t>
    </rPh>
    <rPh sb="4" eb="6">
      <t>シュウカン</t>
    </rPh>
    <rPh sb="8" eb="9">
      <t>ガツ</t>
    </rPh>
    <rPh sb="11" eb="12">
      <t>ニチ</t>
    </rPh>
    <rPh sb="13" eb="14">
      <t>フク</t>
    </rPh>
    <rPh sb="16" eb="18">
      <t>シュウカン</t>
    </rPh>
    <phoneticPr fontId="1"/>
  </si>
  <si>
    <t>世界理解と平和週間（2月23日～3月1日）</t>
    <rPh sb="0" eb="2">
      <t>セカイ</t>
    </rPh>
    <rPh sb="2" eb="4">
      <t>リカイ</t>
    </rPh>
    <rPh sb="5" eb="7">
      <t>ヘイワ</t>
    </rPh>
    <rPh sb="7" eb="9">
      <t>シュウカン</t>
    </rPh>
    <rPh sb="11" eb="12">
      <t>ガツ</t>
    </rPh>
    <rPh sb="14" eb="15">
      <t>ニチ</t>
    </rPh>
    <rPh sb="17" eb="18">
      <t>ガツ</t>
    </rPh>
    <rPh sb="19" eb="20">
      <t>ニチ</t>
    </rPh>
    <phoneticPr fontId="1"/>
  </si>
  <si>
    <t>世界ローターアクト週間（3月13日を含む１週間）</t>
    <rPh sb="0" eb="2">
      <t>セカイ</t>
    </rPh>
    <rPh sb="9" eb="11">
      <t>シュウカン</t>
    </rPh>
    <rPh sb="13" eb="14">
      <t>ガツ</t>
    </rPh>
    <rPh sb="16" eb="17">
      <t>ニチ</t>
    </rPh>
    <rPh sb="18" eb="19">
      <t>フク</t>
    </rPh>
    <rPh sb="21" eb="23">
      <t>シュウカン</t>
    </rPh>
    <phoneticPr fontId="1"/>
  </si>
  <si>
    <t>一生成香(菊池　平）</t>
    <rPh sb="0" eb="2">
      <t>イッショウ</t>
    </rPh>
    <rPh sb="2" eb="3">
      <t>セイ</t>
    </rPh>
    <rPh sb="3" eb="4">
      <t>コウ</t>
    </rPh>
    <rPh sb="5" eb="7">
      <t>キクチ</t>
    </rPh>
    <rPh sb="8" eb="9">
      <t>タイラ</t>
    </rPh>
    <phoneticPr fontId="1"/>
  </si>
  <si>
    <t>黒潮時評（桐明　桂一郎）</t>
    <rPh sb="0" eb="2">
      <t>クロシオ</t>
    </rPh>
    <rPh sb="2" eb="3">
      <t>トキ</t>
    </rPh>
    <rPh sb="5" eb="6">
      <t>キリ</t>
    </rPh>
    <rPh sb="6" eb="7">
      <t>アキ</t>
    </rPh>
    <rPh sb="8" eb="11">
      <t>ケイイチロウ</t>
    </rPh>
    <phoneticPr fontId="1"/>
  </si>
  <si>
    <t>会長・幹事・ガバナー補佐　振返り</t>
    <rPh sb="0" eb="2">
      <t>カイチョウ</t>
    </rPh>
    <rPh sb="3" eb="5">
      <t>カンジ</t>
    </rPh>
    <rPh sb="10" eb="12">
      <t>ホサ</t>
    </rPh>
    <rPh sb="13" eb="15">
      <t>フリカエ</t>
    </rPh>
    <phoneticPr fontId="1"/>
  </si>
  <si>
    <t>米山月間について(米山奨学委員会）</t>
    <rPh sb="0" eb="2">
      <t>ヨネヤマ</t>
    </rPh>
    <rPh sb="2" eb="4">
      <t>ゲッカン</t>
    </rPh>
    <rPh sb="9" eb="11">
      <t>ヨネヤマ</t>
    </rPh>
    <rPh sb="11" eb="13">
      <t>ショウガク</t>
    </rPh>
    <rPh sb="13" eb="16">
      <t>イインカイ</t>
    </rPh>
    <phoneticPr fontId="1"/>
  </si>
  <si>
    <t>記念行事等の出席報告</t>
    <rPh sb="0" eb="2">
      <t>キネン</t>
    </rPh>
    <rPh sb="2" eb="4">
      <t>ギョウジ</t>
    </rPh>
    <rPh sb="4" eb="5">
      <t>トウ</t>
    </rPh>
    <rPh sb="6" eb="8">
      <t>シュッセキ</t>
    </rPh>
    <rPh sb="8" eb="10">
      <t>ホウコク</t>
    </rPh>
    <phoneticPr fontId="1"/>
  </si>
  <si>
    <t>11月「ロータリー財団月間」</t>
    <rPh sb="2" eb="3">
      <t>ツキ</t>
    </rPh>
    <rPh sb="9" eb="11">
      <t>ザイダン</t>
    </rPh>
    <rPh sb="11" eb="13">
      <t>ゲッカン</t>
    </rPh>
    <phoneticPr fontId="1"/>
  </si>
  <si>
    <t>8月　『会員増強及び拡大月間』</t>
    <rPh sb="1" eb="2">
      <t>ガツ</t>
    </rPh>
    <rPh sb="4" eb="6">
      <t>カイイン</t>
    </rPh>
    <rPh sb="6" eb="8">
      <t>ゾウキョウ</t>
    </rPh>
    <rPh sb="8" eb="9">
      <t>オヨ</t>
    </rPh>
    <rPh sb="10" eb="12">
      <t>カクダイ</t>
    </rPh>
    <rPh sb="12" eb="14">
      <t>ゲッカン</t>
    </rPh>
    <phoneticPr fontId="1"/>
  </si>
  <si>
    <t>9月　『基本的教育と識字率の向上月間』</t>
    <rPh sb="1" eb="2">
      <t>ガツ</t>
    </rPh>
    <rPh sb="4" eb="7">
      <t>キホンテキ</t>
    </rPh>
    <rPh sb="7" eb="9">
      <t>キョウイク</t>
    </rPh>
    <rPh sb="10" eb="13">
      <t>シキジリツ</t>
    </rPh>
    <rPh sb="14" eb="16">
      <t>コウジョウ</t>
    </rPh>
    <rPh sb="16" eb="18">
      <t>ゲッカン</t>
    </rPh>
    <phoneticPr fontId="1"/>
  </si>
  <si>
    <t>1月　『職業奉仕月間』</t>
    <rPh sb="1" eb="2">
      <t>ガツ</t>
    </rPh>
    <rPh sb="4" eb="6">
      <t>ショクギョウ</t>
    </rPh>
    <rPh sb="6" eb="8">
      <t>ホウシ</t>
    </rPh>
    <rPh sb="8" eb="10">
      <t>ゲッカン</t>
    </rPh>
    <phoneticPr fontId="1"/>
  </si>
  <si>
    <t>2月　『平和と紛争予防／紛争解決月間』</t>
    <rPh sb="1" eb="2">
      <t>ガツ</t>
    </rPh>
    <rPh sb="4" eb="6">
      <t>ヘイワ</t>
    </rPh>
    <rPh sb="7" eb="9">
      <t>フンソウ</t>
    </rPh>
    <rPh sb="9" eb="11">
      <t>ヨボウ</t>
    </rPh>
    <rPh sb="12" eb="14">
      <t>フンソウ</t>
    </rPh>
    <rPh sb="14" eb="16">
      <t>カイケツ</t>
    </rPh>
    <rPh sb="16" eb="18">
      <t>ゲッカン</t>
    </rPh>
    <phoneticPr fontId="1"/>
  </si>
  <si>
    <t>3月　『水と衛生月間』</t>
    <rPh sb="1" eb="2">
      <t>ガツ</t>
    </rPh>
    <rPh sb="4" eb="5">
      <t>ミズ</t>
    </rPh>
    <rPh sb="6" eb="8">
      <t>エイセイ</t>
    </rPh>
    <rPh sb="8" eb="10">
      <t>ゲッカン</t>
    </rPh>
    <phoneticPr fontId="1"/>
  </si>
  <si>
    <t>4月　『母子の健康月間』</t>
    <rPh sb="1" eb="2">
      <t>ガツ</t>
    </rPh>
    <rPh sb="4" eb="6">
      <t>ボシ</t>
    </rPh>
    <rPh sb="7" eb="9">
      <t>ケンコウ</t>
    </rPh>
    <rPh sb="9" eb="11">
      <t>ゲッカン</t>
    </rPh>
    <phoneticPr fontId="1"/>
  </si>
  <si>
    <t>5月　『青少年奉仕月間』</t>
    <rPh sb="1" eb="2">
      <t>ガツ</t>
    </rPh>
    <rPh sb="4" eb="7">
      <t>セイショウネン</t>
    </rPh>
    <rPh sb="7" eb="9">
      <t>ホウシ</t>
    </rPh>
    <rPh sb="9" eb="11">
      <t>ゲッカン</t>
    </rPh>
    <phoneticPr fontId="1"/>
  </si>
  <si>
    <t>6月　『ロータリー親睦活動月間』</t>
    <rPh sb="1" eb="2">
      <t>ガツ</t>
    </rPh>
    <rPh sb="9" eb="11">
      <t>シンボク</t>
    </rPh>
    <rPh sb="11" eb="13">
      <t>カツドウ</t>
    </rPh>
    <rPh sb="13" eb="15">
      <t>ゲッカン</t>
    </rPh>
    <phoneticPr fontId="1"/>
  </si>
  <si>
    <t>10月　『経済と地域社会の発展月間』「米山月間」</t>
    <rPh sb="19" eb="21">
      <t>ヨネヤマ</t>
    </rPh>
    <rPh sb="21" eb="23">
      <t>ゲッカン</t>
    </rPh>
    <phoneticPr fontId="1"/>
  </si>
  <si>
    <t>ロータリー関係団体の取組</t>
    <rPh sb="5" eb="7">
      <t>カンケイ</t>
    </rPh>
    <rPh sb="7" eb="9">
      <t>ダンタイ</t>
    </rPh>
    <rPh sb="10" eb="12">
      <t>トリクミ</t>
    </rPh>
    <phoneticPr fontId="1"/>
  </si>
  <si>
    <t>会員増強及び拡大月間（会員増強委員会）</t>
    <rPh sb="0" eb="2">
      <t>カイイン</t>
    </rPh>
    <rPh sb="2" eb="4">
      <t>ゾウキョウ</t>
    </rPh>
    <rPh sb="4" eb="5">
      <t>オヨ</t>
    </rPh>
    <rPh sb="6" eb="8">
      <t>カクダイ</t>
    </rPh>
    <rPh sb="8" eb="10">
      <t>ゲッカン</t>
    </rPh>
    <rPh sb="11" eb="13">
      <t>カイイン</t>
    </rPh>
    <rPh sb="13" eb="15">
      <t>ゾウキョウ</t>
    </rPh>
    <rPh sb="15" eb="18">
      <t>イインカイ</t>
    </rPh>
    <phoneticPr fontId="1"/>
  </si>
  <si>
    <t>ロータリー財団月間（ロータリー財団委員会）</t>
    <rPh sb="5" eb="7">
      <t>ザイダン</t>
    </rPh>
    <rPh sb="7" eb="9">
      <t>ゲッカン</t>
    </rPh>
    <rPh sb="15" eb="17">
      <t>ザイダン</t>
    </rPh>
    <rPh sb="17" eb="20">
      <t>イインカイ</t>
    </rPh>
    <phoneticPr fontId="1"/>
  </si>
  <si>
    <t>自己紹介(福永　有希子）</t>
    <rPh sb="0" eb="2">
      <t>ジコ</t>
    </rPh>
    <rPh sb="2" eb="4">
      <t>ショウカイ</t>
    </rPh>
    <rPh sb="5" eb="7">
      <t>フクナガ</t>
    </rPh>
    <rPh sb="8" eb="11">
      <t>ユキコ</t>
    </rPh>
    <phoneticPr fontId="1"/>
  </si>
  <si>
    <t>国際ロータリー第2730地区　2730ジャパンカレントロータリーEクラブ　2017-2018年例会予定表</t>
    <rPh sb="0" eb="2">
      <t>コクサイ</t>
    </rPh>
    <rPh sb="7" eb="8">
      <t>ダイ</t>
    </rPh>
    <rPh sb="12" eb="14">
      <t>チク</t>
    </rPh>
    <rPh sb="46" eb="47">
      <t>ネン</t>
    </rPh>
    <rPh sb="47" eb="49">
      <t>レイカイ</t>
    </rPh>
    <rPh sb="49" eb="52">
      <t>ヨテイヒョウ</t>
    </rPh>
    <phoneticPr fontId="1"/>
  </si>
  <si>
    <t>メインプログラム①</t>
    <phoneticPr fontId="1"/>
  </si>
  <si>
    <t>メインプログラム②</t>
    <phoneticPr fontId="1"/>
  </si>
  <si>
    <t>職業奉仕月間について(職業奉仕委員会）</t>
    <rPh sb="0" eb="2">
      <t>ショクギョウ</t>
    </rPh>
    <rPh sb="2" eb="4">
      <t>ホウシ</t>
    </rPh>
    <rPh sb="4" eb="6">
      <t>ゲッカン</t>
    </rPh>
    <rPh sb="11" eb="13">
      <t>ショクギョウ</t>
    </rPh>
    <rPh sb="13" eb="15">
      <t>ホウシ</t>
    </rPh>
    <rPh sb="15" eb="18">
      <t>イインカイ</t>
    </rPh>
    <phoneticPr fontId="1"/>
  </si>
  <si>
    <t>ロータリー親睦活動月間について(クラブ管理運営委員会）</t>
    <rPh sb="5" eb="7">
      <t>シンボク</t>
    </rPh>
    <rPh sb="7" eb="9">
      <t>カツドウ</t>
    </rPh>
    <rPh sb="9" eb="11">
      <t>ゲッカン</t>
    </rPh>
    <rPh sb="19" eb="21">
      <t>カンリ</t>
    </rPh>
    <rPh sb="21" eb="23">
      <t>ウンエイ</t>
    </rPh>
    <rPh sb="23" eb="26">
      <t>イインカイ</t>
    </rPh>
    <phoneticPr fontId="1"/>
  </si>
  <si>
    <t>私の職業奉仕①　（今柳田　幸代）</t>
    <rPh sb="9" eb="10">
      <t>イマ</t>
    </rPh>
    <rPh sb="10" eb="11">
      <t>ヤナギ</t>
    </rPh>
    <rPh sb="11" eb="12">
      <t>タ</t>
    </rPh>
    <rPh sb="13" eb="15">
      <t>サチヨ</t>
    </rPh>
    <phoneticPr fontId="1"/>
  </si>
  <si>
    <t>私の職業奉仕①　（藤田　康浩）</t>
    <rPh sb="0" eb="1">
      <t>ワタクシ</t>
    </rPh>
    <rPh sb="2" eb="4">
      <t>ショクギョウ</t>
    </rPh>
    <rPh sb="4" eb="6">
      <t>ホウシ</t>
    </rPh>
    <rPh sb="9" eb="11">
      <t>フジタ</t>
    </rPh>
    <rPh sb="12" eb="13">
      <t>ヤス</t>
    </rPh>
    <rPh sb="13" eb="14">
      <t>ヒロ</t>
    </rPh>
    <phoneticPr fontId="1"/>
  </si>
  <si>
    <t>私の職業奉仕①　(福永　有希子）</t>
    <rPh sb="0" eb="1">
      <t>ワタクシ</t>
    </rPh>
    <rPh sb="2" eb="4">
      <t>ショクギョウ</t>
    </rPh>
    <rPh sb="4" eb="6">
      <t>ホウシ</t>
    </rPh>
    <rPh sb="9" eb="11">
      <t>フクナガ</t>
    </rPh>
    <rPh sb="12" eb="15">
      <t>ユキコ</t>
    </rPh>
    <phoneticPr fontId="1"/>
  </si>
  <si>
    <t>会長エレクト研修を受けて（松岡高史)</t>
    <rPh sb="0" eb="2">
      <t>カイチョウ</t>
    </rPh>
    <rPh sb="6" eb="8">
      <t>ケンシュウ</t>
    </rPh>
    <rPh sb="9" eb="10">
      <t>ウ</t>
    </rPh>
    <rPh sb="13" eb="15">
      <t>マツオカ</t>
    </rPh>
    <rPh sb="15" eb="16">
      <t>タカ</t>
    </rPh>
    <rPh sb="16" eb="17">
      <t>フミ</t>
    </rPh>
    <phoneticPr fontId="1"/>
  </si>
  <si>
    <t>私の職業奉仕②（無漏田　幸呼）</t>
    <rPh sb="0" eb="1">
      <t>ワタクシ</t>
    </rPh>
    <rPh sb="2" eb="4">
      <t>ショクギョウ</t>
    </rPh>
    <rPh sb="4" eb="6">
      <t>ホウシ</t>
    </rPh>
    <phoneticPr fontId="1"/>
  </si>
  <si>
    <t>私の職業奉仕②（宮本　健児）</t>
    <rPh sb="0" eb="1">
      <t>ワタクシ</t>
    </rPh>
    <rPh sb="2" eb="4">
      <t>ショクギョウ</t>
    </rPh>
    <rPh sb="4" eb="6">
      <t>ホウシ</t>
    </rPh>
    <phoneticPr fontId="1"/>
  </si>
  <si>
    <t>私の職業奉仕②（藤田　康浩）</t>
    <rPh sb="0" eb="1">
      <t>ワタクシ</t>
    </rPh>
    <rPh sb="2" eb="4">
      <t>ショクギョウ</t>
    </rPh>
    <rPh sb="4" eb="6">
      <t>ホウシ</t>
    </rPh>
    <rPh sb="8" eb="10">
      <t>フジタ</t>
    </rPh>
    <rPh sb="11" eb="12">
      <t>ヤス</t>
    </rPh>
    <rPh sb="12" eb="13">
      <t>ヒロ</t>
    </rPh>
    <phoneticPr fontId="1"/>
  </si>
  <si>
    <t>私の職業奉仕②（松下　新平）</t>
    <rPh sb="0" eb="1">
      <t>ワタクシ</t>
    </rPh>
    <rPh sb="2" eb="4">
      <t>ショクギョウ</t>
    </rPh>
    <rPh sb="4" eb="6">
      <t>ホウシ</t>
    </rPh>
    <phoneticPr fontId="1"/>
  </si>
  <si>
    <t>私の職業奉仕②（松岡　高史）</t>
    <rPh sb="0" eb="1">
      <t>ワタクシ</t>
    </rPh>
    <rPh sb="2" eb="4">
      <t>ショクギョウ</t>
    </rPh>
    <rPh sb="4" eb="6">
      <t>ホウシ</t>
    </rPh>
    <phoneticPr fontId="1"/>
  </si>
  <si>
    <t>私の職業奉仕②（廣田　みき）</t>
    <rPh sb="0" eb="1">
      <t>ワタクシ</t>
    </rPh>
    <rPh sb="2" eb="4">
      <t>ショクギョウ</t>
    </rPh>
    <rPh sb="4" eb="6">
      <t>ホウシ</t>
    </rPh>
    <phoneticPr fontId="1"/>
  </si>
  <si>
    <t>私の職業奉仕②（東　岳也）</t>
    <rPh sb="0" eb="1">
      <t>ワタクシ</t>
    </rPh>
    <rPh sb="2" eb="4">
      <t>ショクギョウ</t>
    </rPh>
    <rPh sb="4" eb="6">
      <t>ホウシ</t>
    </rPh>
    <rPh sb="8" eb="9">
      <t>ヒガシ</t>
    </rPh>
    <rPh sb="10" eb="11">
      <t>ガク</t>
    </rPh>
    <rPh sb="11" eb="12">
      <t>ナリ</t>
    </rPh>
    <phoneticPr fontId="1"/>
  </si>
  <si>
    <t>私の職業奉仕②（西　幸司）</t>
    <rPh sb="0" eb="1">
      <t>ワタクシ</t>
    </rPh>
    <rPh sb="2" eb="4">
      <t>ショクギョウ</t>
    </rPh>
    <rPh sb="4" eb="6">
      <t>ホウシ</t>
    </rPh>
    <phoneticPr fontId="1"/>
  </si>
  <si>
    <t>私の職業奉仕②（中村　泉）</t>
    <phoneticPr fontId="1"/>
  </si>
  <si>
    <t>私の職業奉仕②（戸高　豊文）</t>
    <phoneticPr fontId="1"/>
  </si>
  <si>
    <t>私の職業奉仕②（池　海英）</t>
    <phoneticPr fontId="1"/>
  </si>
  <si>
    <t>私の職業奉仕②　（柴田　伸久）</t>
    <phoneticPr fontId="1"/>
  </si>
  <si>
    <t>私の職業奉仕②　（小牧　正英）</t>
    <rPh sb="9" eb="11">
      <t>コマキ</t>
    </rPh>
    <rPh sb="12" eb="14">
      <t>マサヒデ</t>
    </rPh>
    <phoneticPr fontId="1"/>
  </si>
  <si>
    <t>私の職業奉仕②　（花里　隆二）</t>
    <phoneticPr fontId="1"/>
  </si>
  <si>
    <t>私の職業奉仕②（岡村　正幸）</t>
    <phoneticPr fontId="1"/>
  </si>
  <si>
    <t>私の職業奉仕②（今柳田　幸代）</t>
    <rPh sb="8" eb="9">
      <t>イマ</t>
    </rPh>
    <rPh sb="9" eb="10">
      <t>ヤナギ</t>
    </rPh>
    <rPh sb="10" eb="11">
      <t>タ</t>
    </rPh>
    <rPh sb="12" eb="14">
      <t>サチヨ</t>
    </rPh>
    <phoneticPr fontId="1"/>
  </si>
  <si>
    <t>私の職業奉仕②（吉永　由香）</t>
    <phoneticPr fontId="1"/>
  </si>
  <si>
    <t>私の職業奉仕②　（今福　修吾）</t>
    <phoneticPr fontId="1"/>
  </si>
  <si>
    <t>私の職業奉仕②（市來　学）</t>
    <phoneticPr fontId="1"/>
  </si>
  <si>
    <t>私の職業奉仕②（天本　健太郎）</t>
    <phoneticPr fontId="1"/>
  </si>
  <si>
    <t>私の職業奉仕②　(福永　有希子）</t>
    <rPh sb="0" eb="1">
      <t>ワタクシ</t>
    </rPh>
    <rPh sb="2" eb="4">
      <t>ショクギョウ</t>
    </rPh>
    <rPh sb="4" eb="6">
      <t>ホウシ</t>
    </rPh>
    <rPh sb="9" eb="11">
      <t>フクナガ</t>
    </rPh>
    <rPh sb="12" eb="15">
      <t>ユキコ</t>
    </rPh>
    <phoneticPr fontId="1"/>
  </si>
  <si>
    <t>私の職業奉仕②（菊池　平）</t>
    <rPh sb="8" eb="10">
      <t>キクチ</t>
    </rPh>
    <rPh sb="11" eb="12">
      <t>タイラ</t>
    </rPh>
    <phoneticPr fontId="1"/>
  </si>
  <si>
    <t>私の職業奉仕②　（桐明　桂一郎）</t>
    <rPh sb="9" eb="10">
      <t>キリ</t>
    </rPh>
    <rPh sb="10" eb="11">
      <t>アキラ</t>
    </rPh>
    <rPh sb="12" eb="15">
      <t>ケイイチロウ</t>
    </rPh>
    <phoneticPr fontId="1"/>
  </si>
  <si>
    <t>7/15  「広報・公共イメージ部門クラブ委員長会議」</t>
    <phoneticPr fontId="1"/>
  </si>
  <si>
    <t>ロータリーの取組み</t>
    <rPh sb="6" eb="8">
      <t>トリクミ</t>
    </rPh>
    <phoneticPr fontId="1"/>
  </si>
  <si>
    <t>7/29 「第5期　ＲＬＩパートⅠ」</t>
    <phoneticPr fontId="1"/>
  </si>
  <si>
    <t>ロータリーに入会して（無漏田　幸呼）</t>
    <rPh sb="6" eb="8">
      <t>ニュウカイ</t>
    </rPh>
    <phoneticPr fontId="1"/>
  </si>
  <si>
    <t>ロータリーに入会して（宮本　健児）</t>
    <rPh sb="6" eb="8">
      <t>ニュウカイ</t>
    </rPh>
    <phoneticPr fontId="1"/>
  </si>
  <si>
    <t>ロータリーに入会して　（松岡　高史）</t>
    <rPh sb="6" eb="8">
      <t>ニュウカイ</t>
    </rPh>
    <phoneticPr fontId="1"/>
  </si>
  <si>
    <t>ロータリーに入会して（松下　新平）</t>
    <rPh sb="6" eb="8">
      <t>ニュウカイ</t>
    </rPh>
    <phoneticPr fontId="1"/>
  </si>
  <si>
    <t>ロータリーに入会して（藤田　康浩）</t>
    <rPh sb="6" eb="8">
      <t>ニュウカイ</t>
    </rPh>
    <rPh sb="11" eb="13">
      <t>フジタ</t>
    </rPh>
    <rPh sb="14" eb="15">
      <t>ヤス</t>
    </rPh>
    <rPh sb="15" eb="16">
      <t>ヒロ</t>
    </rPh>
    <phoneticPr fontId="1"/>
  </si>
  <si>
    <t>ロータリーに入会して（廣田　みき）</t>
    <rPh sb="6" eb="8">
      <t>ニュウカイ</t>
    </rPh>
    <phoneticPr fontId="1"/>
  </si>
  <si>
    <t>ロータリーに入会して（東　岳也）</t>
    <rPh sb="6" eb="8">
      <t>ニュウカイ</t>
    </rPh>
    <rPh sb="11" eb="12">
      <t>ヒガシ</t>
    </rPh>
    <rPh sb="13" eb="14">
      <t>ガク</t>
    </rPh>
    <rPh sb="14" eb="15">
      <t>ナリ</t>
    </rPh>
    <phoneticPr fontId="1"/>
  </si>
  <si>
    <t>ロータリーに入会して（西　幸司）</t>
    <rPh sb="6" eb="8">
      <t>ニュウカイ</t>
    </rPh>
    <phoneticPr fontId="1"/>
  </si>
  <si>
    <t>ロータリーに入会して（中村　泉）</t>
    <rPh sb="6" eb="8">
      <t>ニュウカイ</t>
    </rPh>
    <phoneticPr fontId="1"/>
  </si>
  <si>
    <t>ロータリーに入会して（戸高　豊文）</t>
    <rPh sb="6" eb="8">
      <t>ニュウカイ</t>
    </rPh>
    <phoneticPr fontId="1"/>
  </si>
  <si>
    <t>ロータリーに入会して　（池　海英）</t>
    <rPh sb="6" eb="8">
      <t>ニュウカイ</t>
    </rPh>
    <phoneticPr fontId="1"/>
  </si>
  <si>
    <t>ロータリーに入会して　（小牧　正英）</t>
    <rPh sb="6" eb="8">
      <t>ニュウカイ</t>
    </rPh>
    <rPh sb="12" eb="14">
      <t>コマキ</t>
    </rPh>
    <rPh sb="15" eb="17">
      <t>マサヒデ</t>
    </rPh>
    <phoneticPr fontId="1"/>
  </si>
  <si>
    <t>ロータリーに入会して（柴田　伸久）</t>
    <rPh sb="6" eb="8">
      <t>ニュウカイ</t>
    </rPh>
    <phoneticPr fontId="1"/>
  </si>
  <si>
    <t>ロータリーに入会して　（花里　隆二）</t>
    <rPh sb="6" eb="8">
      <t>ニュウカイ</t>
    </rPh>
    <phoneticPr fontId="1"/>
  </si>
  <si>
    <t>ロータリーに入会して（岡村　正幸）</t>
    <rPh sb="6" eb="8">
      <t>ニュウカイ</t>
    </rPh>
    <phoneticPr fontId="1"/>
  </si>
  <si>
    <t>ロータリーに入会して（今柳田　幸代）</t>
    <rPh sb="6" eb="8">
      <t>ニュウカイ</t>
    </rPh>
    <rPh sb="11" eb="12">
      <t>イマ</t>
    </rPh>
    <rPh sb="12" eb="13">
      <t>ヤナギ</t>
    </rPh>
    <rPh sb="13" eb="14">
      <t>タ</t>
    </rPh>
    <rPh sb="15" eb="17">
      <t>サチヨ</t>
    </rPh>
    <phoneticPr fontId="1"/>
  </si>
  <si>
    <t>ロータリーに入会して（吉永　由香）</t>
    <rPh sb="6" eb="8">
      <t>ニュウカイ</t>
    </rPh>
    <phoneticPr fontId="1"/>
  </si>
  <si>
    <t>ロータリーに入会して　（今福　修吾）</t>
    <rPh sb="6" eb="8">
      <t>ニュウカイ</t>
    </rPh>
    <phoneticPr fontId="1"/>
  </si>
  <si>
    <t>ロータリーに入会して（市來　学）</t>
    <rPh sb="6" eb="8">
      <t>ニュウカイ</t>
    </rPh>
    <phoneticPr fontId="1"/>
  </si>
  <si>
    <t>ロータリーに入会して（天本　健太郎）</t>
    <rPh sb="6" eb="8">
      <t>ニュウカイ</t>
    </rPh>
    <phoneticPr fontId="1"/>
  </si>
  <si>
    <t>ロータリーに入会して　(福永　有希子）</t>
    <rPh sb="6" eb="8">
      <t>ニュウカイ</t>
    </rPh>
    <rPh sb="12" eb="14">
      <t>フクナガ</t>
    </rPh>
    <rPh sb="15" eb="18">
      <t>ユキコ</t>
    </rPh>
    <phoneticPr fontId="1"/>
  </si>
  <si>
    <t>9/10 リアル理事会/例会（ガバナー公式訪問）</t>
    <rPh sb="8" eb="11">
      <t>リジカイ</t>
    </rPh>
    <rPh sb="12" eb="14">
      <t>レイカイ</t>
    </rPh>
    <rPh sb="19" eb="21">
      <t>コウシキ</t>
    </rPh>
    <rPh sb="21" eb="23">
      <t>ホウモン</t>
    </rPh>
    <phoneticPr fontId="1"/>
  </si>
  <si>
    <t>（仮）6/17 リアル理事会/例会</t>
    <rPh sb="1" eb="2">
      <t>カリ</t>
    </rPh>
    <rPh sb="11" eb="14">
      <t>リジカイ</t>
    </rPh>
    <rPh sb="15" eb="17">
      <t>レイカイ</t>
    </rPh>
    <phoneticPr fontId="1"/>
  </si>
  <si>
    <t>（仮）3/4 リアル理事会/例会</t>
    <rPh sb="1" eb="2">
      <t>カリ</t>
    </rPh>
    <rPh sb="10" eb="13">
      <t>リジカイ</t>
    </rPh>
    <rPh sb="14" eb="16">
      <t>レイカイ</t>
    </rPh>
    <phoneticPr fontId="1"/>
  </si>
  <si>
    <t>「広報・公共イメージ部門クラブ委員長会議」報告</t>
    <rPh sb="21" eb="23">
      <t>ホウコク</t>
    </rPh>
    <phoneticPr fontId="1"/>
  </si>
  <si>
    <t>アマチュア無線同好会</t>
    <rPh sb="5" eb="7">
      <t>ムセン</t>
    </rPh>
    <rPh sb="7" eb="10">
      <t>ドウコウカイ</t>
    </rPh>
    <phoneticPr fontId="1"/>
  </si>
  <si>
    <t>第５期RLI報告</t>
    <rPh sb="0" eb="1">
      <t>ダイ</t>
    </rPh>
    <rPh sb="2" eb="3">
      <t>キ</t>
    </rPh>
    <rPh sb="6" eb="8">
      <t>ホウコク</t>
    </rPh>
    <phoneticPr fontId="1"/>
  </si>
  <si>
    <t>9/16　公共イメージ向上セミナー</t>
    <rPh sb="5" eb="7">
      <t>コウキョウ</t>
    </rPh>
    <rPh sb="11" eb="13">
      <t>コウジョウ</t>
    </rPh>
    <phoneticPr fontId="1"/>
  </si>
  <si>
    <r>
      <t>10/21</t>
    </r>
    <r>
      <rPr>
        <sz val="11"/>
        <color rgb="FF51565B"/>
        <rFont val="ＭＳ Ｐゴシック"/>
        <family val="3"/>
        <charset val="128"/>
      </rPr>
      <t>「鹿児島西ＲＣ　系統クラブ拡大学習会」</t>
    </r>
    <phoneticPr fontId="1"/>
  </si>
  <si>
    <r>
      <t>11/18</t>
    </r>
    <r>
      <rPr>
        <sz val="11"/>
        <color rgb="FF51565B"/>
        <rFont val="ＭＳ Ｐゴシック"/>
        <family val="3"/>
        <charset val="128"/>
      </rPr>
      <t>「鹿屋西ＲＣ　創立40周年記念」</t>
    </r>
    <rPh sb="6" eb="8">
      <t>カノヤ</t>
    </rPh>
    <rPh sb="12" eb="14">
      <t>ソウリツ</t>
    </rPh>
    <rPh sb="16" eb="18">
      <t>シュウネン</t>
    </rPh>
    <rPh sb="18" eb="20">
      <t>キネン</t>
    </rPh>
    <phoneticPr fontId="1"/>
  </si>
  <si>
    <t>鹿児島西ＲＣ系統クラブ拡大学習会出席報告</t>
    <rPh sb="16" eb="18">
      <t>シュッセキ</t>
    </rPh>
    <rPh sb="18" eb="20">
      <t>ホウコク</t>
    </rPh>
    <phoneticPr fontId="1"/>
  </si>
  <si>
    <t>全国Eクラブフォーラム（3月13日～14日）</t>
    <rPh sb="0" eb="2">
      <t>ゼンコク</t>
    </rPh>
    <rPh sb="13" eb="14">
      <t>ゲツ</t>
    </rPh>
    <rPh sb="16" eb="17">
      <t>ニチ</t>
    </rPh>
    <rPh sb="20" eb="21">
      <t>ニチ</t>
    </rPh>
    <phoneticPr fontId="1"/>
  </si>
  <si>
    <t>全国Eクラブフォーラム出席報告</t>
    <rPh sb="0" eb="2">
      <t>ゼンコク</t>
    </rPh>
    <rPh sb="11" eb="13">
      <t>シュッセキ</t>
    </rPh>
    <rPh sb="13" eb="15">
      <t>ホウコク</t>
    </rPh>
    <phoneticPr fontId="1"/>
  </si>
  <si>
    <t>ガバナーアドレス</t>
    <phoneticPr fontId="1"/>
  </si>
  <si>
    <t>外部卓話「モリンガ茶を飲んでシキホール島の子供たちにご支援」3860地区シキホールセントラルロータリークラブ　原田淑人様</t>
    <rPh sb="0" eb="2">
      <t>ガイブ</t>
    </rPh>
    <rPh sb="2" eb="4">
      <t>タクワ</t>
    </rPh>
    <rPh sb="9" eb="10">
      <t>チャ</t>
    </rPh>
    <rPh sb="11" eb="12">
      <t>ノ</t>
    </rPh>
    <rPh sb="19" eb="20">
      <t>シマ</t>
    </rPh>
    <rPh sb="21" eb="23">
      <t>コドモ</t>
    </rPh>
    <rPh sb="27" eb="29">
      <t>シエン</t>
    </rPh>
    <rPh sb="34" eb="36">
      <t>チク</t>
    </rPh>
    <rPh sb="55" eb="57">
      <t>ハラダ</t>
    </rPh>
    <rPh sb="58" eb="59">
      <t>ヒト</t>
    </rPh>
    <rPh sb="59" eb="60">
      <t>サマ</t>
    </rPh>
    <phoneticPr fontId="1"/>
  </si>
  <si>
    <t>青少年奉仕月間について(地区青少年奉仕委員会）</t>
    <rPh sb="0" eb="3">
      <t>セイショウネン</t>
    </rPh>
    <rPh sb="3" eb="5">
      <t>ホウシ</t>
    </rPh>
    <rPh sb="5" eb="7">
      <t>ゲッカン</t>
    </rPh>
    <rPh sb="12" eb="14">
      <t>チク</t>
    </rPh>
    <rPh sb="14" eb="17">
      <t>セイショウネン</t>
    </rPh>
    <rPh sb="17" eb="19">
      <t>ホウシ</t>
    </rPh>
    <rPh sb="19" eb="22">
      <t>イインカイ</t>
    </rPh>
    <phoneticPr fontId="1"/>
  </si>
  <si>
    <t>地区大会参加者報告①</t>
    <rPh sb="0" eb="2">
      <t>チク</t>
    </rPh>
    <rPh sb="2" eb="4">
      <t>タイカイ</t>
    </rPh>
    <rPh sb="4" eb="6">
      <t>サンカ</t>
    </rPh>
    <rPh sb="6" eb="7">
      <t>シャ</t>
    </rPh>
    <rPh sb="7" eb="9">
      <t>ホウコク</t>
    </rPh>
    <phoneticPr fontId="1"/>
  </si>
  <si>
    <t>地区大会参加者報告②</t>
    <rPh sb="0" eb="2">
      <t>チク</t>
    </rPh>
    <rPh sb="2" eb="4">
      <t>タイカイ</t>
    </rPh>
    <rPh sb="4" eb="6">
      <t>サンカ</t>
    </rPh>
    <rPh sb="6" eb="7">
      <t>シャ</t>
    </rPh>
    <rPh sb="7" eb="9">
      <t>ホウコク</t>
    </rPh>
    <phoneticPr fontId="1"/>
  </si>
  <si>
    <t>鹿児島RC主催「特別支援教育講演会」参加報告</t>
    <rPh sb="0" eb="3">
      <t>カゴシマ</t>
    </rPh>
    <rPh sb="5" eb="7">
      <t>シュサイ</t>
    </rPh>
    <rPh sb="8" eb="10">
      <t>トクベツ</t>
    </rPh>
    <rPh sb="10" eb="12">
      <t>シエン</t>
    </rPh>
    <rPh sb="12" eb="14">
      <t>キョウイク</t>
    </rPh>
    <rPh sb="14" eb="17">
      <t>コウエンカイ</t>
    </rPh>
    <rPh sb="18" eb="20">
      <t>サンカ</t>
    </rPh>
    <rPh sb="20" eb="22">
      <t>ホウコク</t>
    </rPh>
    <phoneticPr fontId="1"/>
  </si>
  <si>
    <r>
      <t>10/29</t>
    </r>
    <r>
      <rPr>
        <sz val="11"/>
        <color rgb="FF51565B"/>
        <rFont val="ＭＳ Ｐゴシック"/>
        <family val="3"/>
        <charset val="128"/>
      </rPr>
      <t>「鹿児島ＲＣ　特別支援教育講演会」</t>
    </r>
    <rPh sb="12" eb="14">
      <t>トクベツ</t>
    </rPh>
    <rPh sb="14" eb="16">
      <t>シエン</t>
    </rPh>
    <rPh sb="16" eb="18">
      <t>キョウイク</t>
    </rPh>
    <rPh sb="18" eb="21">
      <t>コウエンカイ</t>
    </rPh>
    <phoneticPr fontId="1"/>
  </si>
  <si>
    <t>JARL主催「ハムの集い」でのEクラブポリオ撲滅募金活動報告</t>
    <rPh sb="4" eb="6">
      <t>シュサイ</t>
    </rPh>
    <rPh sb="10" eb="11">
      <t>ツド</t>
    </rPh>
    <rPh sb="22" eb="24">
      <t>ボクメツ</t>
    </rPh>
    <rPh sb="24" eb="26">
      <t>ボキン</t>
    </rPh>
    <rPh sb="26" eb="28">
      <t>カツドウ</t>
    </rPh>
    <rPh sb="28" eb="30">
      <t>ホウコク</t>
    </rPh>
    <phoneticPr fontId="1"/>
  </si>
  <si>
    <t>日赤奉仕団研修報告</t>
    <rPh sb="0" eb="2">
      <t>ニッセキ</t>
    </rPh>
    <rPh sb="2" eb="4">
      <t>ホウシ</t>
    </rPh>
    <rPh sb="4" eb="5">
      <t>ダン</t>
    </rPh>
    <rPh sb="5" eb="7">
      <t>ケンシュウ</t>
    </rPh>
    <rPh sb="7" eb="9">
      <t>ホウコク</t>
    </rPh>
    <phoneticPr fontId="1"/>
  </si>
  <si>
    <t xml:space="preserve">                               REV-(10) 2017/11/21</t>
    <phoneticPr fontId="1"/>
  </si>
  <si>
    <t>2018-2019年  例会プログラムに繰越し</t>
    <rPh sb="9" eb="10">
      <t>ネン</t>
    </rPh>
    <rPh sb="12" eb="14">
      <t>レイカイ</t>
    </rPh>
    <rPh sb="20" eb="22">
      <t>クリコシ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</si>
</sst>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51565B"/>
      <name val="ＭＳ Ｐゴシック"/>
      <family val="3"/>
      <charset val="128"/>
    </font>
    <font>
      <sz val="10"/>
      <color rgb="FF51565B"/>
      <name val="ＭＳ Ｐゴシック"/>
      <family val="3"/>
      <charset val="128"/>
      <scheme val="major"/>
    </font>
    <font>
      <sz val="8"/>
      <color rgb="FF51565B"/>
      <name val="ＭＳ Ｐゴシック"/>
      <family val="3"/>
      <charset val="128"/>
    </font>
    <font>
      <sz val="11"/>
      <color rgb="FF51565B"/>
      <name val="Arial"/>
      <family val="2"/>
    </font>
    <font>
      <sz val="11"/>
      <color rgb="FF51565B"/>
      <name val="ＭＳ Ｐゴシック"/>
      <family val="3"/>
      <charset val="128"/>
    </font>
    <font>
      <sz val="9"/>
      <color rgb="FF51565B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33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56" fontId="2" fillId="0" borderId="1" xfId="0" applyNumberFormat="1" applyFont="1" applyBorder="1" applyAlignment="1">
      <alignment horizontal="center" vertical="center"/>
    </xf>
    <xf numFmtId="56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56" fontId="2" fillId="0" borderId="1" xfId="0" applyNumberFormat="1" applyFont="1" applyBorder="1" applyAlignment="1">
      <alignment horizontal="center" vertical="center" wrapText="1"/>
    </xf>
    <xf numFmtId="56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56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56" fontId="2" fillId="4" borderId="2" xfId="0" applyNumberFormat="1" applyFont="1" applyFill="1" applyBorder="1" applyAlignment="1">
      <alignment horizontal="center" vertical="center"/>
    </xf>
    <xf numFmtId="56" fontId="2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56" fontId="2" fillId="0" borderId="2" xfId="0" applyNumberFormat="1" applyFont="1" applyFill="1" applyBorder="1" applyAlignment="1">
      <alignment horizontal="center" vertical="center"/>
    </xf>
    <xf numFmtId="56" fontId="2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56" fontId="2" fillId="5" borderId="1" xfId="0" applyNumberFormat="1" applyFont="1" applyFill="1" applyBorder="1" applyAlignment="1">
      <alignment horizontal="center" vertical="center"/>
    </xf>
    <xf numFmtId="56" fontId="2" fillId="6" borderId="1" xfId="0" applyNumberFormat="1" applyFont="1" applyFill="1" applyBorder="1" applyAlignment="1">
      <alignment horizontal="center" vertical="center"/>
    </xf>
    <xf numFmtId="56" fontId="2" fillId="0" borderId="1" xfId="0" applyNumberFormat="1" applyFont="1" applyFill="1" applyBorder="1" applyAlignment="1">
      <alignment horizontal="center" vertical="center" wrapText="1"/>
    </xf>
    <xf numFmtId="56" fontId="7" fillId="0" borderId="1" xfId="0" applyNumberFormat="1" applyFont="1" applyFill="1" applyBorder="1" applyAlignment="1">
      <alignment horizontal="center" vertical="center"/>
    </xf>
    <xf numFmtId="56" fontId="7" fillId="4" borderId="1" xfId="0" applyNumberFormat="1" applyFont="1" applyFill="1" applyBorder="1" applyAlignment="1">
      <alignment horizontal="center" vertical="center"/>
    </xf>
    <xf numFmtId="56" fontId="8" fillId="0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0" fillId="7" borderId="1" xfId="0" applyFill="1" applyBorder="1">
      <alignment vertical="center"/>
    </xf>
    <xf numFmtId="56" fontId="7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56" fontId="7" fillId="0" borderId="2" xfId="0" applyNumberFormat="1" applyFont="1" applyFill="1" applyBorder="1" applyAlignment="1">
      <alignment horizontal="center" vertical="center"/>
    </xf>
    <xf numFmtId="56" fontId="7" fillId="0" borderId="2" xfId="0" applyNumberFormat="1" applyFont="1" applyFill="1" applyBorder="1" applyAlignment="1">
      <alignment horizontal="left" vertical="center"/>
    </xf>
    <xf numFmtId="56" fontId="9" fillId="0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6" fontId="2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6" fontId="2" fillId="8" borderId="1" xfId="0" applyNumberFormat="1" applyFont="1" applyFill="1" applyBorder="1" applyAlignment="1">
      <alignment horizontal="center" vertical="center"/>
    </xf>
    <xf numFmtId="56" fontId="2" fillId="9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56" fontId="2" fillId="0" borderId="4" xfId="0" applyNumberFormat="1" applyFont="1" applyBorder="1" applyAlignment="1">
      <alignment horizontal="center" vertical="center"/>
    </xf>
    <xf numFmtId="56" fontId="2" fillId="5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56" fontId="2" fillId="4" borderId="4" xfId="0" applyNumberFormat="1" applyFont="1" applyFill="1" applyBorder="1" applyAlignment="1">
      <alignment horizontal="center" vertical="center" wrapText="1"/>
    </xf>
    <xf numFmtId="0" fontId="0" fillId="4" borderId="4" xfId="0" applyFill="1" applyBorder="1">
      <alignment vertical="center"/>
    </xf>
    <xf numFmtId="0" fontId="0" fillId="4" borderId="4" xfId="0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56" fontId="7" fillId="0" borderId="2" xfId="0" applyNumberFormat="1" applyFont="1" applyBorder="1" applyAlignment="1">
      <alignment horizontal="center" vertical="center"/>
    </xf>
    <xf numFmtId="56" fontId="12" fillId="0" borderId="2" xfId="0" applyNumberFormat="1" applyFont="1" applyFill="1" applyBorder="1" applyAlignment="1">
      <alignment horizontal="center" vertical="center"/>
    </xf>
    <xf numFmtId="56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6" fontId="12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56" fontId="7" fillId="8" borderId="2" xfId="0" applyNumberFormat="1" applyFont="1" applyFill="1" applyBorder="1" applyAlignment="1">
      <alignment horizontal="center" vertical="center"/>
    </xf>
    <xf numFmtId="56" fontId="7" fillId="9" borderId="1" xfId="0" applyNumberFormat="1" applyFont="1" applyFill="1" applyBorder="1" applyAlignment="1">
      <alignment horizontal="center" vertical="center"/>
    </xf>
    <xf numFmtId="56" fontId="5" fillId="10" borderId="1" xfId="0" applyNumberFormat="1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56" fontId="5" fillId="10" borderId="1" xfId="0" applyNumberFormat="1" applyFont="1" applyFill="1" applyBorder="1" applyAlignment="1">
      <alignment horizontal="left" vertical="center"/>
    </xf>
    <xf numFmtId="56" fontId="12" fillId="10" borderId="1" xfId="0" applyNumberFormat="1" applyFont="1" applyFill="1" applyBorder="1" applyAlignment="1">
      <alignment horizontal="left" vertical="center"/>
    </xf>
    <xf numFmtId="56" fontId="2" fillId="8" borderId="4" xfId="0" applyNumberFormat="1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11" borderId="0" xfId="0" applyFont="1" applyFill="1">
      <alignment vertical="center"/>
    </xf>
    <xf numFmtId="0" fontId="0" fillId="12" borderId="1" xfId="0" applyFill="1" applyBorder="1">
      <alignment vertical="center"/>
    </xf>
    <xf numFmtId="0" fontId="14" fillId="11" borderId="0" xfId="0" applyFont="1" applyFill="1">
      <alignment vertical="center"/>
    </xf>
    <xf numFmtId="0" fontId="14" fillId="11" borderId="1" xfId="0" applyFont="1" applyFill="1" applyBorder="1">
      <alignment vertical="center"/>
    </xf>
    <xf numFmtId="56" fontId="7" fillId="10" borderId="4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56" fontId="7" fillId="3" borderId="4" xfId="0" applyNumberFormat="1" applyFont="1" applyFill="1" applyBorder="1" applyAlignment="1">
      <alignment horizontal="center" vertical="center"/>
    </xf>
    <xf numFmtId="0" fontId="0" fillId="11" borderId="1" xfId="0" applyFill="1" applyBorder="1">
      <alignment vertical="center"/>
    </xf>
    <xf numFmtId="0" fontId="16" fillId="11" borderId="0" xfId="0" applyFont="1" applyFill="1">
      <alignment vertical="center"/>
    </xf>
    <xf numFmtId="0" fontId="18" fillId="3" borderId="1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56" fontId="2" fillId="0" borderId="5" xfId="0" applyNumberFormat="1" applyFont="1" applyBorder="1" applyAlignment="1">
      <alignment horizontal="center" vertical="center"/>
    </xf>
    <xf numFmtId="56" fontId="12" fillId="10" borderId="9" xfId="0" applyNumberFormat="1" applyFont="1" applyFill="1" applyBorder="1" applyAlignment="1">
      <alignment horizontal="center" vertical="center"/>
    </xf>
    <xf numFmtId="56" fontId="12" fillId="0" borderId="10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56" fontId="7" fillId="3" borderId="2" xfId="0" applyNumberFormat="1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56" fontId="1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CCFF99"/>
      <color rgb="FFFF3399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abSelected="1" zoomScale="83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57" sqref="F57"/>
    </sheetView>
  </sheetViews>
  <sheetFormatPr defaultRowHeight="15" customHeight="1" x14ac:dyDescent="0.15"/>
  <cols>
    <col min="1" max="2" width="5.75" style="1" customWidth="1"/>
    <col min="3" max="3" width="9.75" style="1" customWidth="1"/>
    <col min="4" max="5" width="11.625" style="1" customWidth="1"/>
    <col min="6" max="6" width="29.5" style="1" customWidth="1"/>
    <col min="7" max="7" width="25.75" style="1" customWidth="1"/>
    <col min="8" max="8" width="18.875" style="1" bestFit="1" customWidth="1"/>
    <col min="9" max="9" width="15.75" style="1" bestFit="1" customWidth="1"/>
    <col min="10" max="10" width="14.125" style="1" bestFit="1" customWidth="1"/>
    <col min="11" max="11" width="19.75" style="1" customWidth="1"/>
    <col min="12" max="12" width="20.125" style="1" customWidth="1"/>
    <col min="13" max="13" width="38.75" bestFit="1" customWidth="1"/>
    <col min="14" max="14" width="44.75" bestFit="1" customWidth="1"/>
    <col min="15" max="15" width="49" style="14" bestFit="1" customWidth="1"/>
    <col min="16" max="16" width="7.625" customWidth="1"/>
    <col min="17" max="17" width="6.25" style="1" bestFit="1" customWidth="1"/>
  </cols>
  <sheetData>
    <row r="1" spans="1:17" ht="27" customHeight="1" x14ac:dyDescent="0.15">
      <c r="A1" s="96" t="s">
        <v>48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4" t="s">
        <v>125</v>
      </c>
    </row>
    <row r="2" spans="1:17" s="10" customFormat="1" ht="15" customHeight="1" x14ac:dyDescent="0.15">
      <c r="A2" s="8" t="s">
        <v>0</v>
      </c>
      <c r="B2" s="8" t="s">
        <v>1</v>
      </c>
      <c r="C2" s="8" t="s">
        <v>2</v>
      </c>
      <c r="D2" s="8" t="s">
        <v>3</v>
      </c>
      <c r="E2" s="30" t="s">
        <v>4</v>
      </c>
      <c r="F2" s="11" t="s">
        <v>49</v>
      </c>
      <c r="G2" s="11" t="s">
        <v>50</v>
      </c>
      <c r="H2" s="11" t="s">
        <v>5</v>
      </c>
      <c r="I2" s="11" t="s">
        <v>6</v>
      </c>
      <c r="J2" s="11" t="s">
        <v>7</v>
      </c>
      <c r="K2" s="11" t="s">
        <v>7</v>
      </c>
      <c r="L2" s="11" t="s">
        <v>33</v>
      </c>
      <c r="M2" s="9" t="s">
        <v>81</v>
      </c>
      <c r="N2" s="9" t="s">
        <v>44</v>
      </c>
      <c r="O2" s="9" t="s">
        <v>8</v>
      </c>
      <c r="P2" s="8" t="s">
        <v>9</v>
      </c>
      <c r="Q2" s="9" t="s">
        <v>10</v>
      </c>
    </row>
    <row r="3" spans="1:17" ht="24.75" customHeight="1" x14ac:dyDescent="0.15">
      <c r="A3" s="7">
        <v>1</v>
      </c>
      <c r="B3" s="7">
        <v>135</v>
      </c>
      <c r="C3" s="5">
        <v>42919</v>
      </c>
      <c r="D3" s="5">
        <f>C3+6</f>
        <v>42925</v>
      </c>
      <c r="E3" s="31">
        <f>C3-3</f>
        <v>42916</v>
      </c>
      <c r="F3" s="5" t="s">
        <v>11</v>
      </c>
      <c r="G3" s="5"/>
      <c r="H3" s="16" t="s">
        <v>15</v>
      </c>
      <c r="I3" s="21" t="s">
        <v>16</v>
      </c>
      <c r="J3" s="21" t="s">
        <v>18</v>
      </c>
      <c r="K3" s="17"/>
      <c r="L3" s="17"/>
      <c r="M3" s="18"/>
      <c r="N3" s="18"/>
      <c r="O3" s="19"/>
      <c r="P3" s="18"/>
      <c r="Q3" s="2" t="s">
        <v>12</v>
      </c>
    </row>
    <row r="4" spans="1:17" ht="24.75" customHeight="1" x14ac:dyDescent="0.15">
      <c r="A4" s="7">
        <f>A3+1</f>
        <v>2</v>
      </c>
      <c r="B4" s="7">
        <f>B3+1</f>
        <v>136</v>
      </c>
      <c r="C4" s="5">
        <f>D3+1</f>
        <v>42926</v>
      </c>
      <c r="D4" s="5">
        <f t="shared" ref="D4:D46" si="0">C4+6</f>
        <v>42932</v>
      </c>
      <c r="E4" s="31">
        <f>C4-3</f>
        <v>42923</v>
      </c>
      <c r="F4" s="5" t="s">
        <v>13</v>
      </c>
      <c r="G4" s="5"/>
      <c r="H4" s="33" t="s">
        <v>17</v>
      </c>
      <c r="I4" s="22" t="s">
        <v>19</v>
      </c>
      <c r="J4" s="23" t="s">
        <v>20</v>
      </c>
      <c r="K4" s="17"/>
      <c r="L4" s="17"/>
      <c r="M4" s="74" t="s">
        <v>80</v>
      </c>
      <c r="N4" s="19"/>
      <c r="O4" s="19"/>
      <c r="P4" s="18"/>
      <c r="Q4" s="2" t="s">
        <v>12</v>
      </c>
    </row>
    <row r="5" spans="1:17" ht="24.75" customHeight="1" x14ac:dyDescent="0.15">
      <c r="A5" s="91" t="s">
        <v>14</v>
      </c>
      <c r="B5" s="93"/>
      <c r="C5" s="6">
        <f t="shared" ref="C5:C29" si="1">D4+1</f>
        <v>42933</v>
      </c>
      <c r="D5" s="6">
        <f t="shared" si="0"/>
        <v>42939</v>
      </c>
      <c r="E5" s="32"/>
      <c r="F5" s="91" t="s">
        <v>14</v>
      </c>
      <c r="G5" s="92"/>
      <c r="H5" s="93"/>
      <c r="I5" s="6"/>
      <c r="J5" s="6"/>
      <c r="K5" s="6"/>
      <c r="L5" s="6"/>
      <c r="M5" s="3"/>
      <c r="N5" s="3"/>
      <c r="O5" s="15"/>
      <c r="P5" s="4"/>
      <c r="Q5" s="3" t="s">
        <v>12</v>
      </c>
    </row>
    <row r="6" spans="1:17" ht="24.75" customHeight="1" x14ac:dyDescent="0.15">
      <c r="A6" s="7">
        <f>A4+1</f>
        <v>3</v>
      </c>
      <c r="B6" s="7">
        <f>B4+1</f>
        <v>137</v>
      </c>
      <c r="C6" s="5">
        <f t="shared" si="1"/>
        <v>42940</v>
      </c>
      <c r="D6" s="5">
        <f t="shared" si="0"/>
        <v>42946</v>
      </c>
      <c r="E6" s="31">
        <f t="shared" ref="E6:E18" si="2">C6-3</f>
        <v>42937</v>
      </c>
      <c r="F6" s="48" t="s">
        <v>47</v>
      </c>
      <c r="G6" s="27"/>
      <c r="H6" s="16" t="s">
        <v>21</v>
      </c>
      <c r="I6" s="22" t="s">
        <v>22</v>
      </c>
      <c r="J6" s="23" t="s">
        <v>23</v>
      </c>
      <c r="K6" s="79" t="s">
        <v>107</v>
      </c>
      <c r="L6" s="21"/>
      <c r="M6" s="76" t="s">
        <v>82</v>
      </c>
      <c r="N6" s="18"/>
      <c r="O6" s="19"/>
      <c r="P6" s="18"/>
      <c r="Q6" s="2" t="s">
        <v>12</v>
      </c>
    </row>
    <row r="7" spans="1:17" ht="24.75" customHeight="1" x14ac:dyDescent="0.15">
      <c r="A7" s="7">
        <f>A6+1</f>
        <v>4</v>
      </c>
      <c r="B7" s="7">
        <f>B6+1</f>
        <v>138</v>
      </c>
      <c r="C7" s="5">
        <f t="shared" si="1"/>
        <v>42947</v>
      </c>
      <c r="D7" s="5">
        <f t="shared" si="0"/>
        <v>42953</v>
      </c>
      <c r="E7" s="31">
        <f t="shared" si="2"/>
        <v>42944</v>
      </c>
      <c r="F7" s="27" t="s">
        <v>53</v>
      </c>
      <c r="G7" s="2"/>
      <c r="H7" s="58"/>
      <c r="I7" s="22"/>
      <c r="J7" s="23"/>
      <c r="K7" s="21"/>
      <c r="L7" s="21"/>
      <c r="M7" s="75" t="s">
        <v>35</v>
      </c>
      <c r="N7" s="18"/>
      <c r="O7" s="19"/>
      <c r="P7" s="18"/>
      <c r="Q7" s="2" t="s">
        <v>12</v>
      </c>
    </row>
    <row r="8" spans="1:17" ht="24.75" customHeight="1" x14ac:dyDescent="0.15">
      <c r="A8" s="51">
        <f>A7+1</f>
        <v>5</v>
      </c>
      <c r="B8" s="51">
        <f>B7+1</f>
        <v>139</v>
      </c>
      <c r="C8" s="52">
        <f t="shared" si="1"/>
        <v>42954</v>
      </c>
      <c r="D8" s="52">
        <f t="shared" si="0"/>
        <v>42960</v>
      </c>
      <c r="E8" s="53">
        <f t="shared" si="2"/>
        <v>42951</v>
      </c>
      <c r="F8" s="28" t="s">
        <v>54</v>
      </c>
      <c r="G8" s="78" t="s">
        <v>45</v>
      </c>
      <c r="H8" s="81" t="s">
        <v>108</v>
      </c>
      <c r="I8" s="80" t="s">
        <v>109</v>
      </c>
      <c r="J8" s="54"/>
      <c r="K8" s="54"/>
      <c r="L8" s="55"/>
      <c r="M8" s="56"/>
      <c r="N8" s="56"/>
      <c r="O8" s="57"/>
      <c r="P8" s="56"/>
      <c r="Q8" s="46" t="s">
        <v>12</v>
      </c>
    </row>
    <row r="9" spans="1:17" ht="24.75" customHeight="1" x14ac:dyDescent="0.15">
      <c r="A9" s="91" t="s">
        <v>14</v>
      </c>
      <c r="B9" s="93"/>
      <c r="C9" s="6">
        <f t="shared" si="1"/>
        <v>42961</v>
      </c>
      <c r="D9" s="6">
        <f t="shared" si="0"/>
        <v>42967</v>
      </c>
      <c r="E9" s="32"/>
      <c r="F9" s="91" t="s">
        <v>14</v>
      </c>
      <c r="G9" s="92"/>
      <c r="H9" s="93"/>
      <c r="I9" s="25"/>
      <c r="J9" s="26"/>
      <c r="K9" s="26"/>
      <c r="L9" s="6"/>
      <c r="M9" s="4"/>
      <c r="N9" s="4"/>
      <c r="O9" s="15"/>
      <c r="P9" s="4"/>
      <c r="Q9" s="3" t="s">
        <v>12</v>
      </c>
    </row>
    <row r="10" spans="1:17" ht="24.75" customHeight="1" x14ac:dyDescent="0.15">
      <c r="A10" s="7">
        <f>A8+1</f>
        <v>6</v>
      </c>
      <c r="B10" s="7">
        <f>B8+1</f>
        <v>140</v>
      </c>
      <c r="C10" s="5">
        <f t="shared" si="1"/>
        <v>42968</v>
      </c>
      <c r="D10" s="5">
        <f t="shared" si="0"/>
        <v>42974</v>
      </c>
      <c r="E10" s="31">
        <f t="shared" si="2"/>
        <v>42965</v>
      </c>
      <c r="F10" s="49" t="s">
        <v>29</v>
      </c>
      <c r="G10" s="47"/>
      <c r="H10" s="2"/>
      <c r="I10" s="22"/>
      <c r="J10" s="17"/>
      <c r="K10" s="17"/>
      <c r="L10" s="17"/>
      <c r="M10" s="18"/>
      <c r="N10" s="37"/>
      <c r="O10" s="19"/>
      <c r="P10" s="18"/>
      <c r="Q10" s="2" t="s">
        <v>12</v>
      </c>
    </row>
    <row r="11" spans="1:17" ht="24.75" customHeight="1" x14ac:dyDescent="0.15">
      <c r="A11" s="7">
        <f>A10+1</f>
        <v>7</v>
      </c>
      <c r="B11" s="7">
        <f>B10+1</f>
        <v>141</v>
      </c>
      <c r="C11" s="5">
        <f t="shared" si="1"/>
        <v>42975</v>
      </c>
      <c r="D11" s="5">
        <f t="shared" si="0"/>
        <v>42981</v>
      </c>
      <c r="E11" s="31">
        <f t="shared" si="2"/>
        <v>42972</v>
      </c>
      <c r="F11" s="59" t="s">
        <v>83</v>
      </c>
      <c r="G11" s="60" t="s">
        <v>84</v>
      </c>
      <c r="H11" s="33"/>
      <c r="I11" s="21"/>
      <c r="J11" s="17"/>
      <c r="K11" s="17"/>
      <c r="L11" s="17"/>
      <c r="M11" s="75" t="s">
        <v>36</v>
      </c>
      <c r="N11" s="18"/>
      <c r="O11" s="19"/>
      <c r="P11" s="18"/>
      <c r="Q11" s="2" t="s">
        <v>12</v>
      </c>
    </row>
    <row r="12" spans="1:17" ht="24.75" customHeight="1" x14ac:dyDescent="0.15">
      <c r="A12" s="7">
        <f t="shared" ref="A12:B13" si="3">A11+1</f>
        <v>8</v>
      </c>
      <c r="B12" s="7">
        <f t="shared" si="3"/>
        <v>142</v>
      </c>
      <c r="C12" s="5">
        <f t="shared" si="1"/>
        <v>42982</v>
      </c>
      <c r="D12" s="5">
        <f t="shared" si="0"/>
        <v>42988</v>
      </c>
      <c r="E12" s="31">
        <f t="shared" si="2"/>
        <v>42979</v>
      </c>
      <c r="F12" s="43" t="s">
        <v>85</v>
      </c>
      <c r="G12" s="60" t="s">
        <v>86</v>
      </c>
      <c r="H12" s="36"/>
      <c r="I12" s="17"/>
      <c r="J12" s="17"/>
      <c r="K12" s="17"/>
      <c r="L12" s="35"/>
      <c r="M12" s="18"/>
      <c r="N12" s="18"/>
      <c r="O12" s="19"/>
      <c r="P12" s="18"/>
      <c r="Q12" s="2" t="s">
        <v>12</v>
      </c>
    </row>
    <row r="13" spans="1:17" ht="24.75" customHeight="1" x14ac:dyDescent="0.15">
      <c r="A13" s="7">
        <f t="shared" si="3"/>
        <v>9</v>
      </c>
      <c r="B13" s="7">
        <f t="shared" si="3"/>
        <v>143</v>
      </c>
      <c r="C13" s="5">
        <f t="shared" si="1"/>
        <v>42989</v>
      </c>
      <c r="D13" s="5">
        <f t="shared" si="0"/>
        <v>42995</v>
      </c>
      <c r="E13" s="31">
        <f t="shared" si="2"/>
        <v>42986</v>
      </c>
      <c r="F13" s="61" t="s">
        <v>87</v>
      </c>
      <c r="G13" s="60" t="s">
        <v>88</v>
      </c>
      <c r="H13" s="2"/>
      <c r="I13" s="17"/>
      <c r="J13" s="17"/>
      <c r="K13" s="17"/>
      <c r="L13" s="35"/>
      <c r="M13" s="76" t="s">
        <v>104</v>
      </c>
      <c r="N13" s="82" t="s">
        <v>110</v>
      </c>
      <c r="O13" s="19"/>
      <c r="P13" s="18"/>
      <c r="Q13" s="2" t="s">
        <v>12</v>
      </c>
    </row>
    <row r="14" spans="1:17" ht="24.75" customHeight="1" x14ac:dyDescent="0.15">
      <c r="A14" s="91" t="s">
        <v>14</v>
      </c>
      <c r="B14" s="93"/>
      <c r="C14" s="6">
        <f t="shared" si="1"/>
        <v>42996</v>
      </c>
      <c r="D14" s="6">
        <f t="shared" si="0"/>
        <v>43002</v>
      </c>
      <c r="E14" s="32"/>
      <c r="F14" s="91" t="s">
        <v>14</v>
      </c>
      <c r="G14" s="92"/>
      <c r="H14" s="93"/>
      <c r="I14" s="6"/>
      <c r="J14" s="6"/>
      <c r="K14" s="6"/>
      <c r="L14" s="6"/>
      <c r="M14" s="3"/>
      <c r="N14" s="3"/>
      <c r="O14" s="15"/>
      <c r="P14" s="4"/>
      <c r="Q14" s="3" t="s">
        <v>12</v>
      </c>
    </row>
    <row r="15" spans="1:17" ht="24.75" customHeight="1" x14ac:dyDescent="0.15">
      <c r="A15" s="7">
        <f>A13+1</f>
        <v>10</v>
      </c>
      <c r="B15" s="7">
        <f>B13+1</f>
        <v>144</v>
      </c>
      <c r="C15" s="5">
        <f t="shared" si="1"/>
        <v>43003</v>
      </c>
      <c r="D15" s="5">
        <f t="shared" si="0"/>
        <v>43009</v>
      </c>
      <c r="E15" s="31">
        <f t="shared" si="2"/>
        <v>43000</v>
      </c>
      <c r="F15" s="50" t="s">
        <v>116</v>
      </c>
      <c r="G15" s="85"/>
      <c r="H15" s="45"/>
      <c r="I15" s="17"/>
      <c r="J15" s="17"/>
      <c r="K15" s="17"/>
      <c r="L15" s="17"/>
      <c r="M15" s="75" t="s">
        <v>43</v>
      </c>
      <c r="N15" s="18"/>
      <c r="O15" s="29"/>
      <c r="P15" s="18"/>
      <c r="Q15" s="2" t="s">
        <v>12</v>
      </c>
    </row>
    <row r="16" spans="1:17" ht="24.75" customHeight="1" x14ac:dyDescent="0.15">
      <c r="A16" s="7">
        <f>A15+1</f>
        <v>11</v>
      </c>
      <c r="B16" s="7">
        <f>B15+1</f>
        <v>145</v>
      </c>
      <c r="C16" s="5">
        <f t="shared" si="1"/>
        <v>43010</v>
      </c>
      <c r="D16" s="5">
        <f t="shared" si="0"/>
        <v>43016</v>
      </c>
      <c r="E16" s="31">
        <f t="shared" si="2"/>
        <v>43007</v>
      </c>
      <c r="F16" s="62" t="s">
        <v>55</v>
      </c>
      <c r="G16" s="67" t="s">
        <v>32</v>
      </c>
      <c r="H16" s="45"/>
      <c r="I16" s="17"/>
      <c r="J16" s="17"/>
      <c r="K16" s="17"/>
      <c r="L16" s="17"/>
      <c r="M16" s="18"/>
      <c r="N16" s="18"/>
      <c r="O16" s="19"/>
      <c r="P16" s="18"/>
      <c r="Q16" s="2" t="s">
        <v>12</v>
      </c>
    </row>
    <row r="17" spans="1:17" ht="24.75" customHeight="1" x14ac:dyDescent="0.15">
      <c r="A17" s="91" t="s">
        <v>14</v>
      </c>
      <c r="B17" s="93"/>
      <c r="C17" s="6">
        <f t="shared" si="1"/>
        <v>43017</v>
      </c>
      <c r="D17" s="6">
        <f t="shared" si="0"/>
        <v>43023</v>
      </c>
      <c r="E17" s="32"/>
      <c r="F17" s="91" t="s">
        <v>14</v>
      </c>
      <c r="G17" s="92"/>
      <c r="H17" s="93"/>
      <c r="I17" s="6"/>
      <c r="J17" s="6"/>
      <c r="K17" s="6"/>
      <c r="L17" s="6"/>
      <c r="M17" s="15"/>
      <c r="N17" s="15"/>
      <c r="O17" s="15"/>
      <c r="P17" s="4"/>
      <c r="Q17" s="3" t="s">
        <v>12</v>
      </c>
    </row>
    <row r="18" spans="1:17" ht="24.75" customHeight="1" x14ac:dyDescent="0.15">
      <c r="A18" s="7">
        <f>A16+1</f>
        <v>12</v>
      </c>
      <c r="B18" s="7">
        <f>B16+1</f>
        <v>146</v>
      </c>
      <c r="C18" s="5">
        <f t="shared" si="1"/>
        <v>43024</v>
      </c>
      <c r="D18" s="5">
        <f t="shared" si="0"/>
        <v>43030</v>
      </c>
      <c r="E18" s="31">
        <f t="shared" si="2"/>
        <v>43021</v>
      </c>
      <c r="F18" s="94" t="s">
        <v>117</v>
      </c>
      <c r="G18" s="95"/>
      <c r="H18" s="3" t="s">
        <v>119</v>
      </c>
      <c r="I18" s="17"/>
      <c r="J18" s="17"/>
      <c r="K18" s="17"/>
      <c r="L18" s="17"/>
      <c r="M18" s="18"/>
      <c r="N18" s="83" t="s">
        <v>111</v>
      </c>
      <c r="O18" s="19"/>
      <c r="P18" s="18"/>
      <c r="Q18" s="2" t="s">
        <v>12</v>
      </c>
    </row>
    <row r="19" spans="1:17" ht="24.75" customHeight="1" x14ac:dyDescent="0.15">
      <c r="A19" s="7">
        <f>A18+1</f>
        <v>13</v>
      </c>
      <c r="B19" s="7">
        <f>B18+1</f>
        <v>147</v>
      </c>
      <c r="C19" s="5">
        <f t="shared" ref="C19:C28" si="4">D18+1</f>
        <v>43031</v>
      </c>
      <c r="D19" s="5">
        <f t="shared" ref="D19:D27" si="5">C19+6</f>
        <v>43037</v>
      </c>
      <c r="E19" s="31">
        <f t="shared" ref="E19:E27" si="6">C19-3</f>
        <v>43028</v>
      </c>
      <c r="F19" s="43" t="s">
        <v>89</v>
      </c>
      <c r="G19" s="59" t="s">
        <v>90</v>
      </c>
      <c r="H19" s="3" t="s">
        <v>120</v>
      </c>
      <c r="I19" s="17"/>
      <c r="J19" s="17"/>
      <c r="K19" s="17"/>
      <c r="L19" s="17"/>
      <c r="M19" s="18"/>
      <c r="N19" s="83" t="s">
        <v>122</v>
      </c>
      <c r="O19" s="19"/>
      <c r="P19" s="18"/>
      <c r="Q19" s="2"/>
    </row>
    <row r="20" spans="1:17" ht="24.75" customHeight="1" x14ac:dyDescent="0.15">
      <c r="A20" s="7">
        <f t="shared" ref="A20:B26" si="7">A19+1</f>
        <v>14</v>
      </c>
      <c r="B20" s="7">
        <f t="shared" si="7"/>
        <v>148</v>
      </c>
      <c r="C20" s="5">
        <f t="shared" si="4"/>
        <v>43038</v>
      </c>
      <c r="D20" s="5">
        <f t="shared" si="5"/>
        <v>43044</v>
      </c>
      <c r="E20" s="31">
        <f t="shared" si="6"/>
        <v>43035</v>
      </c>
      <c r="F20" s="63" t="s">
        <v>91</v>
      </c>
      <c r="G20" s="63" t="s">
        <v>92</v>
      </c>
      <c r="H20" s="84" t="s">
        <v>113</v>
      </c>
      <c r="I20" s="17"/>
      <c r="J20" s="17"/>
      <c r="K20" s="17"/>
      <c r="L20" s="39"/>
      <c r="M20" s="18"/>
      <c r="N20" s="18"/>
      <c r="O20" s="19"/>
      <c r="P20" s="18"/>
      <c r="Q20" s="2" t="s">
        <v>12</v>
      </c>
    </row>
    <row r="21" spans="1:17" ht="24.75" customHeight="1" x14ac:dyDescent="0.15">
      <c r="A21" s="7">
        <f t="shared" si="7"/>
        <v>15</v>
      </c>
      <c r="B21" s="7">
        <f t="shared" si="7"/>
        <v>149</v>
      </c>
      <c r="C21" s="5">
        <f t="shared" si="4"/>
        <v>43045</v>
      </c>
      <c r="D21" s="5">
        <f t="shared" si="5"/>
        <v>43051</v>
      </c>
      <c r="E21" s="31">
        <f t="shared" si="6"/>
        <v>43042</v>
      </c>
      <c r="F21" s="64" t="s">
        <v>93</v>
      </c>
      <c r="G21" s="68" t="s">
        <v>46</v>
      </c>
      <c r="I21" s="17"/>
      <c r="J21" s="17"/>
      <c r="K21" s="17"/>
      <c r="L21" s="39"/>
      <c r="M21" s="75" t="s">
        <v>34</v>
      </c>
      <c r="N21" s="18" t="s">
        <v>24</v>
      </c>
      <c r="O21" s="19"/>
      <c r="P21" s="18"/>
      <c r="Q21" s="2" t="s">
        <v>12</v>
      </c>
    </row>
    <row r="22" spans="1:17" ht="24.75" customHeight="1" x14ac:dyDescent="0.15">
      <c r="A22" s="7">
        <f t="shared" si="7"/>
        <v>16</v>
      </c>
      <c r="B22" s="7">
        <f t="shared" si="7"/>
        <v>150</v>
      </c>
      <c r="C22" s="5">
        <f t="shared" si="4"/>
        <v>43052</v>
      </c>
      <c r="D22" s="5">
        <f t="shared" si="5"/>
        <v>43058</v>
      </c>
      <c r="E22" s="31">
        <f t="shared" si="6"/>
        <v>43049</v>
      </c>
      <c r="F22" s="63" t="s">
        <v>95</v>
      </c>
      <c r="G22" s="43" t="s">
        <v>94</v>
      </c>
      <c r="H22" s="90" t="s">
        <v>123</v>
      </c>
      <c r="I22" s="90" t="s">
        <v>121</v>
      </c>
      <c r="J22" s="17"/>
      <c r="K22" s="17"/>
      <c r="L22" s="17"/>
      <c r="M22" s="18"/>
      <c r="N22" s="18"/>
      <c r="O22" s="19"/>
      <c r="P22" s="18"/>
      <c r="Q22" s="2" t="s">
        <v>12</v>
      </c>
    </row>
    <row r="23" spans="1:17" ht="24.75" customHeight="1" x14ac:dyDescent="0.15">
      <c r="A23" s="7">
        <f t="shared" si="7"/>
        <v>17</v>
      </c>
      <c r="B23" s="7">
        <f t="shared" si="7"/>
        <v>151</v>
      </c>
      <c r="C23" s="5">
        <f t="shared" si="4"/>
        <v>43059</v>
      </c>
      <c r="D23" s="5">
        <f t="shared" si="5"/>
        <v>43065</v>
      </c>
      <c r="E23" s="31">
        <f t="shared" si="6"/>
        <v>43056</v>
      </c>
      <c r="F23" s="60" t="s">
        <v>96</v>
      </c>
      <c r="G23" s="63" t="s">
        <v>97</v>
      </c>
      <c r="H23" s="3" t="s">
        <v>124</v>
      </c>
      <c r="I23" s="17"/>
      <c r="J23" s="17"/>
      <c r="K23" s="17"/>
      <c r="L23" s="17"/>
      <c r="M23" s="18"/>
      <c r="N23" s="83" t="s">
        <v>112</v>
      </c>
      <c r="O23" s="40"/>
      <c r="P23" s="18"/>
      <c r="Q23" s="2" t="s">
        <v>12</v>
      </c>
    </row>
    <row r="24" spans="1:17" ht="24.75" customHeight="1" x14ac:dyDescent="0.15">
      <c r="A24" s="7">
        <f t="shared" si="7"/>
        <v>18</v>
      </c>
      <c r="B24" s="7">
        <f t="shared" si="7"/>
        <v>152</v>
      </c>
      <c r="C24" s="5">
        <f t="shared" si="4"/>
        <v>43066</v>
      </c>
      <c r="D24" s="5">
        <f t="shared" si="5"/>
        <v>43072</v>
      </c>
      <c r="E24" s="31">
        <f t="shared" si="6"/>
        <v>43063</v>
      </c>
      <c r="F24" s="60" t="s">
        <v>98</v>
      </c>
      <c r="G24" s="63" t="s">
        <v>99</v>
      </c>
      <c r="H24" s="28"/>
      <c r="I24" s="17"/>
      <c r="J24" s="17"/>
      <c r="K24" s="17"/>
      <c r="L24" s="17"/>
      <c r="M24" s="20"/>
      <c r="N24" s="20"/>
      <c r="O24" s="40"/>
      <c r="P24" s="18"/>
      <c r="Q24" s="2" t="s">
        <v>12</v>
      </c>
    </row>
    <row r="25" spans="1:17" ht="24.75" customHeight="1" x14ac:dyDescent="0.15">
      <c r="A25" s="7">
        <f t="shared" si="7"/>
        <v>19</v>
      </c>
      <c r="B25" s="7">
        <f t="shared" si="7"/>
        <v>153</v>
      </c>
      <c r="C25" s="5">
        <f t="shared" si="4"/>
        <v>43073</v>
      </c>
      <c r="D25" s="5">
        <f t="shared" si="5"/>
        <v>43079</v>
      </c>
      <c r="E25" s="31">
        <f t="shared" si="6"/>
        <v>43070</v>
      </c>
      <c r="F25" s="65" t="s">
        <v>29</v>
      </c>
      <c r="G25" s="2"/>
      <c r="H25" s="34"/>
      <c r="I25" s="17"/>
      <c r="J25" s="17"/>
      <c r="K25" s="17"/>
      <c r="L25" s="17"/>
      <c r="M25" s="75" t="s">
        <v>25</v>
      </c>
      <c r="N25" s="18"/>
      <c r="O25" s="40"/>
      <c r="P25" s="18"/>
      <c r="Q25" s="2" t="s">
        <v>12</v>
      </c>
    </row>
    <row r="26" spans="1:17" ht="24.75" customHeight="1" x14ac:dyDescent="0.15">
      <c r="A26" s="7">
        <f t="shared" si="7"/>
        <v>20</v>
      </c>
      <c r="B26" s="7">
        <f t="shared" si="7"/>
        <v>154</v>
      </c>
      <c r="C26" s="5">
        <f t="shared" si="4"/>
        <v>43080</v>
      </c>
      <c r="D26" s="5">
        <f t="shared" si="5"/>
        <v>43086</v>
      </c>
      <c r="E26" s="31">
        <f t="shared" si="6"/>
        <v>43077</v>
      </c>
      <c r="F26" s="63" t="s">
        <v>100</v>
      </c>
      <c r="G26" s="60" t="s">
        <v>101</v>
      </c>
      <c r="H26" s="2"/>
      <c r="I26" s="17"/>
      <c r="J26" s="17"/>
      <c r="K26" s="17"/>
      <c r="L26" s="17"/>
      <c r="M26" s="18"/>
      <c r="N26" s="18"/>
      <c r="O26" s="38"/>
      <c r="P26" s="18"/>
      <c r="Q26" s="2" t="s">
        <v>12</v>
      </c>
    </row>
    <row r="27" spans="1:17" ht="24.75" customHeight="1" x14ac:dyDescent="0.15">
      <c r="A27" s="7">
        <f>A26+1</f>
        <v>21</v>
      </c>
      <c r="B27" s="7">
        <f>B26+1</f>
        <v>155</v>
      </c>
      <c r="C27" s="5">
        <f t="shared" si="4"/>
        <v>43087</v>
      </c>
      <c r="D27" s="5">
        <f t="shared" si="5"/>
        <v>43093</v>
      </c>
      <c r="E27" s="31">
        <f t="shared" si="6"/>
        <v>43084</v>
      </c>
      <c r="F27" s="43" t="s">
        <v>102</v>
      </c>
      <c r="G27" s="62" t="s">
        <v>103</v>
      </c>
      <c r="H27" s="2"/>
      <c r="I27" s="24"/>
      <c r="J27" s="24"/>
      <c r="K27" s="24"/>
      <c r="L27" s="35"/>
      <c r="M27" s="18"/>
      <c r="N27" s="18"/>
      <c r="O27" s="19"/>
      <c r="P27" s="18"/>
      <c r="Q27" s="2" t="s">
        <v>12</v>
      </c>
    </row>
    <row r="28" spans="1:17" ht="24.75" customHeight="1" x14ac:dyDescent="0.15">
      <c r="A28" s="91" t="s">
        <v>14</v>
      </c>
      <c r="B28" s="93"/>
      <c r="C28" s="6">
        <f t="shared" si="4"/>
        <v>43094</v>
      </c>
      <c r="D28" s="6">
        <f t="shared" si="0"/>
        <v>43100</v>
      </c>
      <c r="E28" s="32"/>
      <c r="F28" s="91" t="s">
        <v>14</v>
      </c>
      <c r="G28" s="92"/>
      <c r="H28" s="93"/>
      <c r="I28" s="13"/>
      <c r="J28" s="13"/>
      <c r="K28" s="13"/>
      <c r="L28" s="13"/>
      <c r="M28" s="3"/>
      <c r="N28" s="3"/>
      <c r="O28" s="15"/>
      <c r="P28" s="4"/>
      <c r="Q28" s="3" t="s">
        <v>12</v>
      </c>
    </row>
    <row r="29" spans="1:17" ht="24.75" customHeight="1" x14ac:dyDescent="0.15">
      <c r="A29" s="91" t="s">
        <v>14</v>
      </c>
      <c r="B29" s="93"/>
      <c r="C29" s="6">
        <f t="shared" si="1"/>
        <v>43101</v>
      </c>
      <c r="D29" s="6">
        <f t="shared" si="0"/>
        <v>43107</v>
      </c>
      <c r="E29" s="32"/>
      <c r="F29" s="91" t="s">
        <v>14</v>
      </c>
      <c r="G29" s="92"/>
      <c r="H29" s="93"/>
      <c r="I29" s="13"/>
      <c r="J29" s="13"/>
      <c r="K29" s="13"/>
      <c r="L29" s="13"/>
      <c r="M29" s="75" t="s">
        <v>37</v>
      </c>
      <c r="N29" s="4"/>
      <c r="O29" s="15"/>
      <c r="P29" s="4"/>
      <c r="Q29" s="3" t="s">
        <v>12</v>
      </c>
    </row>
    <row r="30" spans="1:17" ht="24.75" customHeight="1" x14ac:dyDescent="0.15">
      <c r="A30" s="7">
        <f>A27+1</f>
        <v>22</v>
      </c>
      <c r="B30" s="7">
        <f>B27+1</f>
        <v>156</v>
      </c>
      <c r="C30" s="5">
        <f>D29+1</f>
        <v>43108</v>
      </c>
      <c r="D30" s="5">
        <f t="shared" ref="D30:D35" si="8">C30+6</f>
        <v>43114</v>
      </c>
      <c r="E30" s="31">
        <f t="shared" ref="E30:E35" si="9">C30-3</f>
        <v>43105</v>
      </c>
      <c r="F30" s="66" t="s">
        <v>30</v>
      </c>
      <c r="G30" s="88" t="s">
        <v>51</v>
      </c>
      <c r="H30" s="86"/>
      <c r="I30" s="24"/>
      <c r="J30" s="24"/>
      <c r="K30" s="24"/>
      <c r="L30" s="24"/>
      <c r="M30" s="20"/>
      <c r="N30" s="20"/>
      <c r="O30" s="19"/>
      <c r="P30" s="18"/>
      <c r="Q30" s="2" t="s">
        <v>12</v>
      </c>
    </row>
    <row r="31" spans="1:17" ht="24.75" customHeight="1" x14ac:dyDescent="0.15">
      <c r="A31" s="7">
        <f>A30+1</f>
        <v>23</v>
      </c>
      <c r="B31" s="7">
        <f>B30+1</f>
        <v>157</v>
      </c>
      <c r="C31" s="5">
        <f>D30+1</f>
        <v>43115</v>
      </c>
      <c r="D31" s="5">
        <f t="shared" si="8"/>
        <v>43121</v>
      </c>
      <c r="E31" s="31">
        <f t="shared" si="9"/>
        <v>43112</v>
      </c>
      <c r="F31" s="59" t="s">
        <v>57</v>
      </c>
      <c r="G31" s="2"/>
      <c r="H31" s="87"/>
      <c r="I31" s="24"/>
      <c r="J31" s="24"/>
      <c r="K31" s="24"/>
      <c r="L31" s="24"/>
      <c r="M31" s="20"/>
      <c r="N31" s="20"/>
      <c r="O31" s="19"/>
      <c r="P31" s="18"/>
      <c r="Q31" s="2" t="s">
        <v>12</v>
      </c>
    </row>
    <row r="32" spans="1:17" ht="24.75" customHeight="1" x14ac:dyDescent="0.15">
      <c r="A32" s="7">
        <f t="shared" ref="A32:B34" si="10">A31+1</f>
        <v>24</v>
      </c>
      <c r="B32" s="7">
        <f t="shared" si="10"/>
        <v>158</v>
      </c>
      <c r="C32" s="5">
        <f>D31+1</f>
        <v>43122</v>
      </c>
      <c r="D32" s="5">
        <f t="shared" si="8"/>
        <v>43128</v>
      </c>
      <c r="E32" s="31">
        <f t="shared" si="9"/>
        <v>43119</v>
      </c>
      <c r="F32" s="60" t="s">
        <v>58</v>
      </c>
      <c r="G32" s="2"/>
      <c r="H32" s="12"/>
      <c r="I32" s="24"/>
      <c r="J32" s="24"/>
      <c r="K32" s="24"/>
      <c r="L32" s="24"/>
      <c r="M32" s="18"/>
      <c r="N32" s="18"/>
      <c r="O32" s="19"/>
      <c r="P32" s="18"/>
      <c r="Q32" s="2" t="s">
        <v>12</v>
      </c>
    </row>
    <row r="33" spans="1:17" ht="24.75" customHeight="1" x14ac:dyDescent="0.15">
      <c r="A33" s="7">
        <f t="shared" si="10"/>
        <v>25</v>
      </c>
      <c r="B33" s="7">
        <f t="shared" si="10"/>
        <v>159</v>
      </c>
      <c r="C33" s="5">
        <f>D32+1</f>
        <v>43129</v>
      </c>
      <c r="D33" s="5">
        <f t="shared" si="8"/>
        <v>43135</v>
      </c>
      <c r="E33" s="31">
        <f t="shared" si="9"/>
        <v>43126</v>
      </c>
      <c r="F33" s="60" t="s">
        <v>60</v>
      </c>
      <c r="G33" s="2"/>
      <c r="H33" s="12"/>
      <c r="I33" s="24"/>
      <c r="J33" s="24"/>
      <c r="K33" s="24"/>
      <c r="L33" s="24"/>
      <c r="M33" s="18"/>
      <c r="N33" s="18" t="s">
        <v>26</v>
      </c>
      <c r="O33" s="19"/>
      <c r="P33" s="18"/>
      <c r="Q33" s="2" t="s">
        <v>12</v>
      </c>
    </row>
    <row r="34" spans="1:17" ht="24.75" customHeight="1" x14ac:dyDescent="0.15">
      <c r="A34" s="7">
        <f t="shared" si="10"/>
        <v>26</v>
      </c>
      <c r="B34" s="7">
        <f t="shared" si="10"/>
        <v>160</v>
      </c>
      <c r="C34" s="5">
        <f>D33+1</f>
        <v>43136</v>
      </c>
      <c r="D34" s="5">
        <f t="shared" si="8"/>
        <v>43142</v>
      </c>
      <c r="E34" s="31">
        <f t="shared" si="9"/>
        <v>43133</v>
      </c>
      <c r="F34" s="43" t="s">
        <v>61</v>
      </c>
      <c r="G34" s="2"/>
      <c r="H34" s="12"/>
      <c r="I34" s="24"/>
      <c r="J34" s="24"/>
      <c r="K34" s="24"/>
      <c r="L34" s="24"/>
      <c r="M34" s="75" t="s">
        <v>38</v>
      </c>
      <c r="N34" s="18"/>
      <c r="O34" s="19"/>
      <c r="P34" s="18"/>
      <c r="Q34" s="2" t="s">
        <v>12</v>
      </c>
    </row>
    <row r="35" spans="1:17" ht="24.75" customHeight="1" x14ac:dyDescent="0.15">
      <c r="A35" s="7">
        <f>A34+1</f>
        <v>27</v>
      </c>
      <c r="B35" s="7">
        <f>B34+1</f>
        <v>161</v>
      </c>
      <c r="C35" s="5">
        <f>D36+1</f>
        <v>43150</v>
      </c>
      <c r="D35" s="5">
        <f t="shared" si="8"/>
        <v>43156</v>
      </c>
      <c r="E35" s="31">
        <f t="shared" si="9"/>
        <v>43147</v>
      </c>
      <c r="F35" s="89" t="s">
        <v>59</v>
      </c>
      <c r="G35" s="2"/>
      <c r="H35" s="2"/>
      <c r="I35" s="24"/>
      <c r="J35" s="24"/>
      <c r="K35" s="24"/>
      <c r="L35" s="24"/>
      <c r="M35" s="18"/>
      <c r="N35" s="18"/>
      <c r="O35" s="19"/>
      <c r="P35" s="18"/>
      <c r="Q35" s="2" t="s">
        <v>12</v>
      </c>
    </row>
    <row r="36" spans="1:17" ht="24.75" customHeight="1" x14ac:dyDescent="0.15">
      <c r="A36" s="42"/>
      <c r="B36" s="42"/>
      <c r="C36" s="6">
        <f>D34+1</f>
        <v>43143</v>
      </c>
      <c r="D36" s="6">
        <f t="shared" si="0"/>
        <v>43149</v>
      </c>
      <c r="E36" s="6">
        <f t="shared" ref="E36:E46" si="11">C36-3</f>
        <v>43140</v>
      </c>
      <c r="F36" s="91" t="s">
        <v>14</v>
      </c>
      <c r="G36" s="92"/>
      <c r="H36" s="93"/>
      <c r="I36" s="13"/>
      <c r="J36" s="13"/>
      <c r="K36" s="13"/>
      <c r="L36" s="13"/>
      <c r="M36" s="4"/>
      <c r="N36" s="4"/>
      <c r="O36" s="15"/>
      <c r="P36" s="4"/>
      <c r="Q36" s="3" t="s">
        <v>12</v>
      </c>
    </row>
    <row r="37" spans="1:17" ht="24.75" customHeight="1" x14ac:dyDescent="0.15">
      <c r="A37" s="7">
        <f>A35+1</f>
        <v>28</v>
      </c>
      <c r="B37" s="7">
        <f>B35+1</f>
        <v>162</v>
      </c>
      <c r="C37" s="5">
        <f>D35+1</f>
        <v>43157</v>
      </c>
      <c r="D37" s="5">
        <v>42067</v>
      </c>
      <c r="E37" s="31">
        <f t="shared" ref="E37:E45" si="12">C37-3</f>
        <v>43154</v>
      </c>
      <c r="F37" s="60" t="s">
        <v>62</v>
      </c>
      <c r="G37" s="27"/>
      <c r="H37" s="28"/>
      <c r="I37" s="24"/>
      <c r="J37" s="24"/>
      <c r="K37" s="24"/>
      <c r="L37" s="24"/>
      <c r="M37" s="18"/>
      <c r="N37" s="18" t="s">
        <v>27</v>
      </c>
      <c r="O37" s="19"/>
      <c r="P37" s="18"/>
      <c r="Q37" s="2" t="s">
        <v>12</v>
      </c>
    </row>
    <row r="38" spans="1:17" ht="24.75" customHeight="1" x14ac:dyDescent="0.15">
      <c r="A38" s="7">
        <f t="shared" ref="A38:B45" si="13">A37+1</f>
        <v>29</v>
      </c>
      <c r="B38" s="7">
        <f t="shared" si="13"/>
        <v>163</v>
      </c>
      <c r="C38" s="5">
        <f t="shared" ref="C38:C54" si="14">D37+1</f>
        <v>42068</v>
      </c>
      <c r="D38" s="5">
        <f t="shared" ref="D38:D45" si="15">C38+6</f>
        <v>42074</v>
      </c>
      <c r="E38" s="31">
        <f t="shared" si="12"/>
        <v>42065</v>
      </c>
      <c r="F38" s="71" t="s">
        <v>29</v>
      </c>
      <c r="G38" s="27"/>
      <c r="H38" s="2"/>
      <c r="I38" s="24"/>
      <c r="J38" s="24"/>
      <c r="K38" s="24"/>
      <c r="L38" s="24"/>
      <c r="M38" s="75" t="s">
        <v>39</v>
      </c>
      <c r="N38" s="18" t="s">
        <v>114</v>
      </c>
      <c r="O38" s="19"/>
      <c r="P38" s="18"/>
      <c r="Q38" s="2" t="s">
        <v>12</v>
      </c>
    </row>
    <row r="39" spans="1:17" ht="24.75" customHeight="1" x14ac:dyDescent="0.15">
      <c r="A39" s="7">
        <f t="shared" si="13"/>
        <v>30</v>
      </c>
      <c r="B39" s="7">
        <f t="shared" si="13"/>
        <v>164</v>
      </c>
      <c r="C39" s="5">
        <f t="shared" si="14"/>
        <v>42075</v>
      </c>
      <c r="D39" s="5">
        <f t="shared" si="15"/>
        <v>42081</v>
      </c>
      <c r="E39" s="31">
        <f t="shared" si="12"/>
        <v>42072</v>
      </c>
      <c r="F39" s="43" t="s">
        <v>63</v>
      </c>
      <c r="G39" s="27"/>
      <c r="H39" s="28"/>
      <c r="I39" s="24"/>
      <c r="J39" s="24"/>
      <c r="K39" s="24"/>
      <c r="L39" s="24"/>
      <c r="M39" s="77" t="s">
        <v>106</v>
      </c>
      <c r="N39" s="18" t="s">
        <v>28</v>
      </c>
      <c r="O39" s="19"/>
      <c r="P39" s="18"/>
      <c r="Q39" s="2" t="s">
        <v>12</v>
      </c>
    </row>
    <row r="40" spans="1:17" ht="24.75" customHeight="1" x14ac:dyDescent="0.15">
      <c r="A40" s="7">
        <f t="shared" si="13"/>
        <v>31</v>
      </c>
      <c r="B40" s="7">
        <f t="shared" si="13"/>
        <v>165</v>
      </c>
      <c r="C40" s="28">
        <f t="shared" si="14"/>
        <v>42082</v>
      </c>
      <c r="D40" s="28">
        <f t="shared" si="15"/>
        <v>42088</v>
      </c>
      <c r="E40" s="31">
        <f t="shared" si="12"/>
        <v>42079</v>
      </c>
      <c r="F40" s="59" t="s">
        <v>64</v>
      </c>
      <c r="G40" s="27"/>
      <c r="H40" s="84" t="s">
        <v>115</v>
      </c>
      <c r="I40" s="24"/>
      <c r="J40" s="24"/>
      <c r="K40" s="24"/>
      <c r="L40" s="24"/>
      <c r="M40" s="18"/>
      <c r="N40" s="18"/>
      <c r="O40" s="19"/>
      <c r="P40" s="18"/>
      <c r="Q40" s="2" t="s">
        <v>12</v>
      </c>
    </row>
    <row r="41" spans="1:17" ht="24.75" customHeight="1" x14ac:dyDescent="0.15">
      <c r="A41" s="7">
        <f t="shared" si="13"/>
        <v>32</v>
      </c>
      <c r="B41" s="7">
        <f t="shared" si="13"/>
        <v>166</v>
      </c>
      <c r="C41" s="5">
        <f t="shared" si="14"/>
        <v>42089</v>
      </c>
      <c r="D41" s="5">
        <f t="shared" si="15"/>
        <v>42095</v>
      </c>
      <c r="E41" s="31">
        <f t="shared" si="12"/>
        <v>42086</v>
      </c>
      <c r="F41" s="50" t="s">
        <v>30</v>
      </c>
      <c r="G41" s="5"/>
      <c r="H41" s="2"/>
      <c r="I41" s="24"/>
      <c r="J41" s="24"/>
      <c r="K41" s="24"/>
      <c r="L41" s="24"/>
      <c r="M41" s="18"/>
      <c r="N41" s="18"/>
      <c r="O41" s="19"/>
      <c r="P41" s="18"/>
      <c r="Q41" s="2" t="s">
        <v>12</v>
      </c>
    </row>
    <row r="42" spans="1:17" ht="24.75" customHeight="1" x14ac:dyDescent="0.15">
      <c r="A42" s="7">
        <f t="shared" si="13"/>
        <v>33</v>
      </c>
      <c r="B42" s="7">
        <f t="shared" si="13"/>
        <v>167</v>
      </c>
      <c r="C42" s="5">
        <f t="shared" si="14"/>
        <v>42096</v>
      </c>
      <c r="D42" s="5">
        <f t="shared" si="15"/>
        <v>42102</v>
      </c>
      <c r="E42" s="31">
        <f t="shared" si="12"/>
        <v>42093</v>
      </c>
      <c r="F42" s="63" t="s">
        <v>65</v>
      </c>
      <c r="G42" s="12"/>
      <c r="H42" s="2"/>
      <c r="I42" s="24"/>
      <c r="J42" s="24"/>
      <c r="K42" s="24"/>
      <c r="L42" s="24"/>
      <c r="M42" s="75" t="s">
        <v>40</v>
      </c>
      <c r="N42" s="18"/>
      <c r="O42" s="19"/>
      <c r="P42" s="18"/>
      <c r="Q42" s="2" t="s">
        <v>12</v>
      </c>
    </row>
    <row r="43" spans="1:17" ht="24.75" customHeight="1" x14ac:dyDescent="0.15">
      <c r="A43" s="7">
        <f t="shared" si="13"/>
        <v>34</v>
      </c>
      <c r="B43" s="7">
        <f t="shared" si="13"/>
        <v>168</v>
      </c>
      <c r="C43" s="5">
        <f t="shared" si="14"/>
        <v>42103</v>
      </c>
      <c r="D43" s="5">
        <f t="shared" si="15"/>
        <v>42109</v>
      </c>
      <c r="E43" s="31">
        <f t="shared" si="12"/>
        <v>42100</v>
      </c>
      <c r="F43" s="63" t="s">
        <v>66</v>
      </c>
      <c r="G43" s="72" t="s">
        <v>56</v>
      </c>
      <c r="H43" s="2"/>
      <c r="I43" s="24"/>
      <c r="J43" s="24"/>
      <c r="K43" s="24"/>
      <c r="L43" s="24"/>
      <c r="M43" s="24"/>
      <c r="N43" s="18"/>
      <c r="O43" s="19"/>
      <c r="P43" s="18"/>
      <c r="Q43" s="2" t="s">
        <v>12</v>
      </c>
    </row>
    <row r="44" spans="1:17" ht="24.75" customHeight="1" x14ac:dyDescent="0.15">
      <c r="A44" s="7">
        <f t="shared" si="13"/>
        <v>35</v>
      </c>
      <c r="B44" s="7">
        <f t="shared" si="13"/>
        <v>169</v>
      </c>
      <c r="C44" s="5">
        <f t="shared" si="14"/>
        <v>42110</v>
      </c>
      <c r="D44" s="5">
        <f t="shared" si="15"/>
        <v>42116</v>
      </c>
      <c r="E44" s="31">
        <f t="shared" si="12"/>
        <v>42107</v>
      </c>
      <c r="F44" s="64" t="s">
        <v>67</v>
      </c>
      <c r="G44" s="12"/>
      <c r="H44" s="12"/>
      <c r="I44" s="24"/>
      <c r="J44" s="24"/>
      <c r="K44" s="24"/>
      <c r="L44" s="24"/>
      <c r="M44" s="18"/>
      <c r="N44" s="18"/>
      <c r="O44" s="19"/>
      <c r="P44" s="18"/>
      <c r="Q44" s="2" t="s">
        <v>12</v>
      </c>
    </row>
    <row r="45" spans="1:17" ht="24.75" customHeight="1" x14ac:dyDescent="0.15">
      <c r="A45" s="7">
        <f t="shared" si="13"/>
        <v>36</v>
      </c>
      <c r="B45" s="7">
        <f t="shared" si="13"/>
        <v>170</v>
      </c>
      <c r="C45" s="5">
        <f t="shared" si="14"/>
        <v>42117</v>
      </c>
      <c r="D45" s="5">
        <f t="shared" si="15"/>
        <v>42123</v>
      </c>
      <c r="E45" s="31">
        <f t="shared" si="12"/>
        <v>42114</v>
      </c>
      <c r="F45" s="63" t="s">
        <v>68</v>
      </c>
      <c r="G45" s="12"/>
      <c r="H45" s="12"/>
      <c r="I45" s="24"/>
      <c r="J45" s="24"/>
      <c r="K45" s="24"/>
      <c r="L45" s="24"/>
      <c r="M45" s="18"/>
      <c r="N45" s="18"/>
      <c r="O45" s="19"/>
      <c r="P45" s="18"/>
      <c r="Q45" s="2" t="s">
        <v>12</v>
      </c>
    </row>
    <row r="46" spans="1:17" ht="24.75" customHeight="1" x14ac:dyDescent="0.15">
      <c r="A46" s="91" t="s">
        <v>14</v>
      </c>
      <c r="B46" s="93"/>
      <c r="C46" s="6">
        <f t="shared" si="14"/>
        <v>42124</v>
      </c>
      <c r="D46" s="6">
        <f t="shared" si="0"/>
        <v>42130</v>
      </c>
      <c r="E46" s="6">
        <f t="shared" si="11"/>
        <v>42121</v>
      </c>
      <c r="F46" s="91" t="s">
        <v>14</v>
      </c>
      <c r="G46" s="92"/>
      <c r="H46" s="93"/>
      <c r="I46" s="13"/>
      <c r="J46" s="13"/>
      <c r="K46" s="13"/>
      <c r="L46" s="13"/>
      <c r="M46" s="75" t="s">
        <v>41</v>
      </c>
      <c r="N46" s="4"/>
      <c r="O46" s="15"/>
      <c r="P46" s="4"/>
      <c r="Q46" s="3" t="s">
        <v>12</v>
      </c>
    </row>
    <row r="47" spans="1:17" ht="24.75" customHeight="1" x14ac:dyDescent="0.15">
      <c r="A47" s="7">
        <f>A45+1</f>
        <v>37</v>
      </c>
      <c r="B47" s="7">
        <f>B45+1</f>
        <v>171</v>
      </c>
      <c r="C47" s="5">
        <f t="shared" si="14"/>
        <v>42131</v>
      </c>
      <c r="D47" s="5">
        <f t="shared" ref="D47:D54" si="16">C47+6</f>
        <v>42137</v>
      </c>
      <c r="E47" s="31">
        <f t="shared" ref="E47:E54" si="17">C47-3</f>
        <v>42128</v>
      </c>
      <c r="F47" s="43" t="s">
        <v>69</v>
      </c>
      <c r="G47" s="69" t="s">
        <v>118</v>
      </c>
      <c r="H47" s="86"/>
      <c r="I47" s="24"/>
      <c r="J47" s="24"/>
      <c r="K47" s="24"/>
      <c r="L47" s="24"/>
      <c r="M47" s="18"/>
      <c r="N47" s="18"/>
      <c r="O47" s="18"/>
      <c r="P47" s="18"/>
      <c r="Q47" s="2" t="s">
        <v>12</v>
      </c>
    </row>
    <row r="48" spans="1:17" ht="24.75" customHeight="1" x14ac:dyDescent="0.15">
      <c r="A48" s="7">
        <f>A47+1</f>
        <v>38</v>
      </c>
      <c r="B48" s="7">
        <f>B47+1</f>
        <v>172</v>
      </c>
      <c r="C48" s="5">
        <f t="shared" si="14"/>
        <v>42138</v>
      </c>
      <c r="D48" s="5">
        <f t="shared" si="16"/>
        <v>42144</v>
      </c>
      <c r="E48" s="31">
        <f t="shared" si="17"/>
        <v>42135</v>
      </c>
      <c r="F48" s="60" t="s">
        <v>70</v>
      </c>
      <c r="G48" s="2"/>
      <c r="H48" s="27"/>
      <c r="I48" s="24"/>
      <c r="J48" s="24"/>
      <c r="K48" s="24"/>
      <c r="L48" s="24"/>
      <c r="M48" s="18"/>
      <c r="N48" s="18"/>
      <c r="O48" s="18"/>
      <c r="P48" s="18"/>
      <c r="Q48" s="2" t="s">
        <v>12</v>
      </c>
    </row>
    <row r="49" spans="1:17" ht="24.75" customHeight="1" x14ac:dyDescent="0.15">
      <c r="A49" s="7">
        <f t="shared" ref="A49:B54" si="18">A48+1</f>
        <v>39</v>
      </c>
      <c r="B49" s="7">
        <f t="shared" si="18"/>
        <v>173</v>
      </c>
      <c r="C49" s="5">
        <f t="shared" si="14"/>
        <v>42145</v>
      </c>
      <c r="D49" s="5">
        <f t="shared" si="16"/>
        <v>42151</v>
      </c>
      <c r="E49" s="31">
        <f t="shared" si="17"/>
        <v>42142</v>
      </c>
      <c r="F49" s="63" t="s">
        <v>71</v>
      </c>
      <c r="G49" s="73"/>
      <c r="H49" s="43"/>
      <c r="I49" s="24"/>
      <c r="J49" s="24"/>
      <c r="K49" s="24"/>
      <c r="L49" s="24"/>
      <c r="M49" s="18"/>
      <c r="N49" s="18"/>
      <c r="O49" s="18"/>
      <c r="P49" s="18"/>
      <c r="Q49" s="2" t="s">
        <v>12</v>
      </c>
    </row>
    <row r="50" spans="1:17" ht="24.75" customHeight="1" x14ac:dyDescent="0.15">
      <c r="A50" s="7">
        <f t="shared" si="18"/>
        <v>40</v>
      </c>
      <c r="B50" s="7">
        <f t="shared" si="18"/>
        <v>174</v>
      </c>
      <c r="C50" s="5">
        <f t="shared" si="14"/>
        <v>42152</v>
      </c>
      <c r="D50" s="5">
        <f t="shared" si="16"/>
        <v>42158</v>
      </c>
      <c r="E50" s="31">
        <f t="shared" si="17"/>
        <v>42149</v>
      </c>
      <c r="F50" s="60" t="s">
        <v>72</v>
      </c>
      <c r="G50" s="2"/>
      <c r="H50" s="2"/>
      <c r="I50" s="24"/>
      <c r="J50" s="24"/>
      <c r="K50" s="24"/>
      <c r="L50" s="24"/>
      <c r="M50" s="18"/>
      <c r="N50" s="18"/>
      <c r="O50" s="19"/>
      <c r="P50" s="18"/>
      <c r="Q50" s="2" t="s">
        <v>12</v>
      </c>
    </row>
    <row r="51" spans="1:17" ht="24.75" customHeight="1" x14ac:dyDescent="0.15">
      <c r="A51" s="7">
        <f t="shared" si="18"/>
        <v>41</v>
      </c>
      <c r="B51" s="7">
        <f t="shared" si="18"/>
        <v>175</v>
      </c>
      <c r="C51" s="5">
        <f t="shared" si="14"/>
        <v>42159</v>
      </c>
      <c r="D51" s="5">
        <f t="shared" si="16"/>
        <v>42165</v>
      </c>
      <c r="E51" s="31">
        <f t="shared" si="17"/>
        <v>42156</v>
      </c>
      <c r="F51" s="49" t="s">
        <v>29</v>
      </c>
      <c r="G51" s="70" t="s">
        <v>52</v>
      </c>
      <c r="H51" s="41"/>
      <c r="I51" s="24"/>
      <c r="J51" s="24"/>
      <c r="K51" s="24"/>
      <c r="L51" s="24"/>
      <c r="M51" s="75" t="s">
        <v>42</v>
      </c>
      <c r="N51" s="18"/>
      <c r="O51" s="19"/>
      <c r="P51" s="18"/>
      <c r="Q51" s="2" t="s">
        <v>12</v>
      </c>
    </row>
    <row r="52" spans="1:17" ht="24.75" customHeight="1" x14ac:dyDescent="0.15">
      <c r="A52" s="7">
        <f t="shared" si="18"/>
        <v>42</v>
      </c>
      <c r="B52" s="7">
        <f t="shared" si="18"/>
        <v>176</v>
      </c>
      <c r="C52" s="5">
        <f t="shared" si="14"/>
        <v>42166</v>
      </c>
      <c r="D52" s="5">
        <f t="shared" si="16"/>
        <v>42172</v>
      </c>
      <c r="E52" s="31">
        <f t="shared" si="17"/>
        <v>42163</v>
      </c>
      <c r="F52" s="63" t="s">
        <v>73</v>
      </c>
      <c r="G52" s="2"/>
      <c r="H52" s="44"/>
      <c r="I52" s="24"/>
      <c r="J52" s="24"/>
      <c r="K52" s="24"/>
      <c r="L52" s="24"/>
      <c r="M52" s="18"/>
      <c r="N52" s="18"/>
      <c r="O52" s="19"/>
      <c r="P52" s="18"/>
      <c r="Q52" s="2" t="s">
        <v>12</v>
      </c>
    </row>
    <row r="53" spans="1:17" ht="24.75" customHeight="1" x14ac:dyDescent="0.15">
      <c r="A53" s="7">
        <f t="shared" si="18"/>
        <v>43</v>
      </c>
      <c r="B53" s="7">
        <f t="shared" si="18"/>
        <v>177</v>
      </c>
      <c r="C53" s="5">
        <f t="shared" si="14"/>
        <v>42173</v>
      </c>
      <c r="D53" s="5">
        <f t="shared" si="16"/>
        <v>42179</v>
      </c>
      <c r="E53" s="31">
        <f t="shared" si="17"/>
        <v>42170</v>
      </c>
      <c r="F53" s="50" t="s">
        <v>30</v>
      </c>
      <c r="G53" s="2"/>
      <c r="H53" s="44"/>
      <c r="I53" s="24"/>
      <c r="J53" s="24"/>
      <c r="K53" s="24"/>
      <c r="L53" s="24"/>
      <c r="M53" s="77" t="s">
        <v>105</v>
      </c>
      <c r="N53" s="18"/>
      <c r="O53" s="19"/>
      <c r="P53" s="18"/>
      <c r="Q53" s="2" t="s">
        <v>12</v>
      </c>
    </row>
    <row r="54" spans="1:17" ht="24.75" customHeight="1" x14ac:dyDescent="0.15">
      <c r="A54" s="7">
        <f t="shared" si="18"/>
        <v>44</v>
      </c>
      <c r="B54" s="7">
        <f t="shared" si="18"/>
        <v>178</v>
      </c>
      <c r="C54" s="5">
        <f t="shared" si="14"/>
        <v>42180</v>
      </c>
      <c r="D54" s="5">
        <f t="shared" si="16"/>
        <v>42186</v>
      </c>
      <c r="E54" s="31">
        <f t="shared" si="17"/>
        <v>42177</v>
      </c>
      <c r="F54" s="28" t="s">
        <v>31</v>
      </c>
      <c r="G54" s="2"/>
      <c r="H54" s="27"/>
      <c r="I54" s="24"/>
      <c r="J54" s="24"/>
      <c r="K54" s="24"/>
      <c r="L54" s="24"/>
      <c r="M54" s="24"/>
      <c r="N54" s="18"/>
      <c r="O54" s="19"/>
      <c r="P54" s="18"/>
      <c r="Q54" s="2" t="s">
        <v>12</v>
      </c>
    </row>
    <row r="56" spans="1:17" ht="15" customHeight="1" x14ac:dyDescent="0.15">
      <c r="A56" s="14"/>
      <c r="F56" s="1" t="s">
        <v>126</v>
      </c>
    </row>
    <row r="57" spans="1:17" ht="15" customHeight="1" x14ac:dyDescent="0.15">
      <c r="A57" s="14"/>
      <c r="F57" s="61" t="s">
        <v>78</v>
      </c>
    </row>
    <row r="58" spans="1:17" ht="15" customHeight="1" x14ac:dyDescent="0.15">
      <c r="A58" s="14"/>
      <c r="F58" s="61" t="s">
        <v>79</v>
      </c>
    </row>
    <row r="59" spans="1:17" ht="15" customHeight="1" x14ac:dyDescent="0.15">
      <c r="A59" s="14"/>
      <c r="F59" s="98" t="s">
        <v>74</v>
      </c>
    </row>
    <row r="60" spans="1:17" ht="15" customHeight="1" x14ac:dyDescent="0.15">
      <c r="A60" s="14"/>
      <c r="F60" s="61" t="s">
        <v>75</v>
      </c>
    </row>
    <row r="61" spans="1:17" ht="15" customHeight="1" x14ac:dyDescent="0.15">
      <c r="A61" s="14"/>
      <c r="F61" s="34" t="s">
        <v>76</v>
      </c>
    </row>
    <row r="62" spans="1:17" ht="15" customHeight="1" x14ac:dyDescent="0.15">
      <c r="A62" s="14"/>
      <c r="F62" s="62" t="s">
        <v>77</v>
      </c>
    </row>
    <row r="63" spans="1:17" ht="15" customHeight="1" x14ac:dyDescent="0.15">
      <c r="A63" s="14"/>
    </row>
  </sheetData>
  <mergeCells count="17">
    <mergeCell ref="A14:B14"/>
    <mergeCell ref="F14:H14"/>
    <mergeCell ref="A1:N1"/>
    <mergeCell ref="A5:B5"/>
    <mergeCell ref="F5:H5"/>
    <mergeCell ref="A9:B9"/>
    <mergeCell ref="F9:H9"/>
    <mergeCell ref="F36:H36"/>
    <mergeCell ref="A46:B46"/>
    <mergeCell ref="F46:H46"/>
    <mergeCell ref="A17:B17"/>
    <mergeCell ref="F17:H17"/>
    <mergeCell ref="F18:G18"/>
    <mergeCell ref="A28:B28"/>
    <mergeCell ref="F28:H28"/>
    <mergeCell ref="A29:B29"/>
    <mergeCell ref="F29:H29"/>
  </mergeCells>
  <phoneticPr fontId="1"/>
  <pageMargins left="0.59055118110236227" right="0.59055118110236227" top="0.59055118110236227" bottom="0.59055118110236227" header="0.31496062992125984" footer="0.31496062992125984"/>
  <pageSetup paperSize="9" scale="4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SKD</vt:lpstr>
      <vt:lpstr>Sheet2</vt:lpstr>
      <vt:lpstr>Sheet3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　岳也</dc:creator>
  <cp:lastModifiedBy>kerry</cp:lastModifiedBy>
  <cp:revision/>
  <cp:lastPrinted>2017-09-09T14:29:43Z</cp:lastPrinted>
  <dcterms:created xsi:type="dcterms:W3CDTF">2015-06-01T07:38:51Z</dcterms:created>
  <dcterms:modified xsi:type="dcterms:W3CDTF">2017-11-19T06:18:51Z</dcterms:modified>
</cp:coreProperties>
</file>